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autoCompressPictures="0" defaultThemeVersion="124226"/>
  <mc:AlternateContent xmlns:mc="http://schemas.openxmlformats.org/markup-compatibility/2006">
    <mc:Choice Requires="x15">
      <x15ac:absPath xmlns:x15ac="http://schemas.microsoft.com/office/spreadsheetml/2010/11/ac" url="C:\Users\Nicholaslee.SOE\Desktop\"/>
    </mc:Choice>
  </mc:AlternateContent>
  <xr:revisionPtr revIDLastSave="0" documentId="13_ncr:1_{8DFE7379-A5D7-4466-9D1C-76A1C1AAAE26}" xr6:coauthVersionLast="41" xr6:coauthVersionMax="41" xr10:uidLastSave="{00000000-0000-0000-0000-000000000000}"/>
  <bookViews>
    <workbookView xWindow="-120" yWindow="-120" windowWidth="20730" windowHeight="11160" xr2:uid="{00000000-000D-0000-FFFF-FFFF00000000}"/>
  </bookViews>
  <sheets>
    <sheet name="YEP-GO Team Name List" sheetId="1" r:id="rId1"/>
    <sheet name="Auto-DOB" sheetId="6" r:id="rId2"/>
    <sheet name="Dropdown Lists" sheetId="4" state="hidden" r:id="rId3"/>
  </sheets>
  <definedNames>
    <definedName name="Country" localSheetId="2">'Dropdown Lists'!#REF!</definedName>
    <definedName name="genderTypes" localSheetId="2">'Dropdown Lists'!$N:$N</definedName>
    <definedName name="genderTypes">#REF!</definedName>
    <definedName name="idTypes" localSheetId="2">'Dropdown Lists'!$Q:$Q</definedName>
    <definedName name="idTypes">#REF!</definedName>
    <definedName name="invalidIds" localSheetId="2">'Dropdown Lists'!#REF!</definedName>
    <definedName name="invalidIds">#REF!</definedName>
    <definedName name="natTyes" localSheetId="2">'Dropdown Lists'!#REF!</definedName>
    <definedName name="natTyes">#REF!</definedName>
    <definedName name="ntyTyes" localSheetId="2">'Dropdown Lists'!#REF!</definedName>
    <definedName name="ntyTyes">#REF!</definedName>
    <definedName name="ntyTypes" localSheetId="2">'Dropdown Lists'!#REF!</definedName>
    <definedName name="ntyTypes">#REF!</definedName>
    <definedName name="participantType" localSheetId="2">'Dropdown Lists'!$C$3:$C$4</definedName>
    <definedName name="participantType">#REF!</definedName>
    <definedName name="raceTypes" localSheetId="2">'Dropdown Lists'!#REF!</definedName>
    <definedName name="raceTypes">#REF!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8" i="6" l="1"/>
  <c r="F9" i="6"/>
  <c r="F10" i="6"/>
  <c r="I23" i="1" s="1"/>
  <c r="F11" i="6"/>
  <c r="I24" i="1" s="1"/>
  <c r="F12" i="6"/>
  <c r="F13" i="6"/>
  <c r="F14" i="6"/>
  <c r="I27" i="1" s="1"/>
  <c r="F15" i="6"/>
  <c r="F16" i="6"/>
  <c r="F17" i="6"/>
  <c r="F18" i="6"/>
  <c r="F19" i="6"/>
  <c r="I32" i="1" s="1"/>
  <c r="F20" i="6"/>
  <c r="F21" i="6"/>
  <c r="F22" i="6"/>
  <c r="I35" i="1" s="1"/>
  <c r="F23" i="6"/>
  <c r="I36" i="1" s="1"/>
  <c r="F24" i="6"/>
  <c r="F25" i="6"/>
  <c r="I38" i="1" s="1"/>
  <c r="F26" i="6"/>
  <c r="F27" i="6"/>
  <c r="I40" i="1" s="1"/>
  <c r="F28" i="6"/>
  <c r="F29" i="6"/>
  <c r="F30" i="6"/>
  <c r="F31" i="6"/>
  <c r="F32" i="6"/>
  <c r="F33" i="6"/>
  <c r="F34" i="6"/>
  <c r="F35" i="6"/>
  <c r="F36" i="6"/>
  <c r="F37" i="6"/>
  <c r="F7" i="6"/>
  <c r="E8" i="6"/>
  <c r="E9" i="6"/>
  <c r="E10" i="6"/>
  <c r="E11" i="6"/>
  <c r="H24" i="1" s="1"/>
  <c r="E12" i="6"/>
  <c r="E13" i="6"/>
  <c r="E14" i="6"/>
  <c r="E15" i="6"/>
  <c r="H28" i="1" s="1"/>
  <c r="E16" i="6"/>
  <c r="E17" i="6"/>
  <c r="E18" i="6"/>
  <c r="H31" i="1" s="1"/>
  <c r="E19" i="6"/>
  <c r="H32" i="1" s="1"/>
  <c r="E20" i="6"/>
  <c r="E21" i="6"/>
  <c r="E22" i="6"/>
  <c r="E23" i="6"/>
  <c r="H36" i="1" s="1"/>
  <c r="E24" i="6"/>
  <c r="E25" i="6"/>
  <c r="E26" i="6"/>
  <c r="H39" i="1" s="1"/>
  <c r="E27" i="6"/>
  <c r="H40" i="1" s="1"/>
  <c r="E28" i="6"/>
  <c r="E29" i="6"/>
  <c r="E30" i="6"/>
  <c r="E31" i="6"/>
  <c r="E32" i="6"/>
  <c r="E33" i="6"/>
  <c r="E34" i="6"/>
  <c r="E35" i="6"/>
  <c r="E36" i="6"/>
  <c r="E37" i="6"/>
  <c r="E7" i="6"/>
  <c r="D7" i="6"/>
  <c r="D9" i="6"/>
  <c r="G22" i="1" s="1"/>
  <c r="D10" i="6"/>
  <c r="G23" i="1" s="1"/>
  <c r="D11" i="6"/>
  <c r="G24" i="1" s="1"/>
  <c r="D12" i="6"/>
  <c r="G25" i="1" s="1"/>
  <c r="D13" i="6"/>
  <c r="D14" i="6"/>
  <c r="G27" i="1" s="1"/>
  <c r="D15" i="6"/>
  <c r="G28" i="1" s="1"/>
  <c r="D16" i="6"/>
  <c r="G29" i="1" s="1"/>
  <c r="D17" i="6"/>
  <c r="D18" i="6"/>
  <c r="G31" i="1" s="1"/>
  <c r="D19" i="6"/>
  <c r="G32" i="1" s="1"/>
  <c r="D20" i="6"/>
  <c r="D21" i="6"/>
  <c r="D22" i="6"/>
  <c r="D23" i="6"/>
  <c r="D24" i="6"/>
  <c r="G37" i="1" s="1"/>
  <c r="D25" i="6"/>
  <c r="D26" i="6"/>
  <c r="D27" i="6"/>
  <c r="G40" i="1" s="1"/>
  <c r="D28" i="6"/>
  <c r="G41" i="1" s="1"/>
  <c r="D29" i="6"/>
  <c r="D30" i="6"/>
  <c r="D31" i="6"/>
  <c r="D32" i="6"/>
  <c r="D33" i="6"/>
  <c r="D34" i="6"/>
  <c r="D35" i="6"/>
  <c r="D36" i="6"/>
  <c r="D37" i="6"/>
  <c r="D8" i="6"/>
  <c r="G33" i="1"/>
  <c r="I33" i="1"/>
  <c r="I34" i="1"/>
  <c r="I37" i="1"/>
  <c r="I39" i="1"/>
  <c r="I41" i="1"/>
  <c r="H33" i="1"/>
  <c r="H34" i="1"/>
  <c r="H35" i="1"/>
  <c r="H37" i="1"/>
  <c r="H38" i="1"/>
  <c r="H41" i="1"/>
  <c r="G34" i="1"/>
  <c r="G35" i="1"/>
  <c r="G36" i="1"/>
  <c r="G38" i="1"/>
  <c r="G39" i="1"/>
  <c r="A21" i="6"/>
  <c r="B21" i="6"/>
  <c r="A22" i="6"/>
  <c r="B22" i="6"/>
  <c r="A23" i="6"/>
  <c r="B23" i="6"/>
  <c r="A24" i="6"/>
  <c r="B24" i="6"/>
  <c r="A25" i="6"/>
  <c r="B25" i="6"/>
  <c r="A26" i="6"/>
  <c r="B26" i="6"/>
  <c r="A27" i="6"/>
  <c r="B27" i="6"/>
  <c r="A28" i="6"/>
  <c r="B28" i="6"/>
  <c r="A29" i="6"/>
  <c r="B29" i="6"/>
  <c r="A30" i="6"/>
  <c r="B30" i="6"/>
  <c r="A31" i="6"/>
  <c r="B31" i="6"/>
  <c r="A32" i="6"/>
  <c r="B32" i="6"/>
  <c r="A33" i="6"/>
  <c r="B33" i="6"/>
  <c r="A34" i="6"/>
  <c r="B34" i="6"/>
  <c r="A35" i="6"/>
  <c r="B35" i="6"/>
  <c r="A36" i="6"/>
  <c r="B36" i="6"/>
  <c r="A37" i="6"/>
  <c r="B37" i="6"/>
  <c r="A9" i="6"/>
  <c r="B9" i="6"/>
  <c r="A10" i="6"/>
  <c r="B10" i="6"/>
  <c r="A11" i="6"/>
  <c r="B11" i="6"/>
  <c r="A12" i="6"/>
  <c r="B12" i="6"/>
  <c r="A13" i="6"/>
  <c r="B13" i="6"/>
  <c r="A14" i="6"/>
  <c r="B14" i="6"/>
  <c r="A15" i="6"/>
  <c r="B15" i="6"/>
  <c r="A16" i="6"/>
  <c r="B16" i="6"/>
  <c r="A17" i="6"/>
  <c r="B17" i="6"/>
  <c r="A18" i="6"/>
  <c r="B18" i="6"/>
  <c r="A19" i="6"/>
  <c r="B19" i="6"/>
  <c r="A20" i="6"/>
  <c r="B20" i="6"/>
  <c r="A8" i="6"/>
  <c r="B8" i="6"/>
  <c r="H22" i="1"/>
  <c r="I22" i="1"/>
  <c r="H23" i="1"/>
  <c r="H25" i="1"/>
  <c r="I25" i="1"/>
  <c r="G26" i="1"/>
  <c r="H26" i="1"/>
  <c r="I26" i="1"/>
  <c r="H27" i="1"/>
  <c r="I28" i="1"/>
  <c r="H29" i="1"/>
  <c r="I29" i="1"/>
  <c r="G30" i="1"/>
  <c r="H30" i="1"/>
  <c r="I30" i="1"/>
  <c r="I31" i="1"/>
  <c r="E18" i="1" l="1"/>
</calcChain>
</file>

<file path=xl/sharedStrings.xml><?xml version="1.0" encoding="utf-8"?>
<sst xmlns="http://schemas.openxmlformats.org/spreadsheetml/2006/main" count="157" uniqueCount="143">
  <si>
    <t>Instructions for Use</t>
  </si>
  <si>
    <t>Nationality</t>
  </si>
  <si>
    <t>Race</t>
  </si>
  <si>
    <t>Religion</t>
  </si>
  <si>
    <t>DD</t>
  </si>
  <si>
    <t>MM</t>
  </si>
  <si>
    <t>YYYY</t>
  </si>
  <si>
    <t>Singaporean</t>
  </si>
  <si>
    <t>Chinese</t>
  </si>
  <si>
    <t>Malay</t>
  </si>
  <si>
    <t>Indian</t>
  </si>
  <si>
    <t>Singapore PR</t>
  </si>
  <si>
    <t>M</t>
  </si>
  <si>
    <t>F</t>
  </si>
  <si>
    <t>Leader</t>
  </si>
  <si>
    <t>Select</t>
  </si>
  <si>
    <t>Organisation</t>
  </si>
  <si>
    <t>Participant Type</t>
  </si>
  <si>
    <t>Gender</t>
  </si>
  <si>
    <t>Occupation</t>
  </si>
  <si>
    <t>Buddhism</t>
  </si>
  <si>
    <t>YMCA of Singapore</t>
  </si>
  <si>
    <t>Christianity</t>
  </si>
  <si>
    <t>Hinduism</t>
  </si>
  <si>
    <t>Taoism</t>
  </si>
  <si>
    <t>No Religion</t>
  </si>
  <si>
    <t>---</t>
  </si>
  <si>
    <t>Health Expeditions International</t>
  </si>
  <si>
    <t>Lakeside Family Services</t>
  </si>
  <si>
    <t>Voluntarius</t>
  </si>
  <si>
    <t>Singapore Red Cross Society</t>
  </si>
  <si>
    <t>Mercy Relief</t>
  </si>
  <si>
    <t>Singapore Soka Association</t>
  </si>
  <si>
    <t>Young Sikh Association (Singapore)</t>
  </si>
  <si>
    <t xml:space="preserve">Team Ardor   </t>
  </si>
  <si>
    <t xml:space="preserve">Cru Asia Limited   </t>
  </si>
  <si>
    <t>Dunman High School</t>
  </si>
  <si>
    <t>Serangoon Secondary School</t>
  </si>
  <si>
    <t>Manjusri Secondary School</t>
  </si>
  <si>
    <t>West Spring Secondary School</t>
  </si>
  <si>
    <t xml:space="preserve">Chestnut Drive Secondary School   </t>
  </si>
  <si>
    <t xml:space="preserve">CHIJ St. Theresa's Convent   </t>
  </si>
  <si>
    <t xml:space="preserve">Commonwealth Secondary School   </t>
  </si>
  <si>
    <t>Gawad Kalinga, GK1World (Singapore) Ltd</t>
  </si>
  <si>
    <t xml:space="preserve">Youth Guidance Outreach Services   </t>
  </si>
  <si>
    <t>Conjunct Consulting (Singapore)</t>
  </si>
  <si>
    <t>Others</t>
  </si>
  <si>
    <t>Sikhism</t>
  </si>
  <si>
    <t>https://www.youthcorps.sg/en/initiative/#youth-expedition-project</t>
  </si>
  <si>
    <t>S/N</t>
  </si>
  <si>
    <t>Catholicism</t>
  </si>
  <si>
    <t>Islam (Muslim)</t>
  </si>
  <si>
    <t>Freethinker</t>
  </si>
  <si>
    <t>2. Please fill up the particulars of the participants carefully in the appropriate sections below and follow the specified format - examples have been provided to illustrate the required format.</t>
  </si>
  <si>
    <t>Province / State of Project Site:</t>
  </si>
  <si>
    <t>Cambodia</t>
  </si>
  <si>
    <t>China</t>
  </si>
  <si>
    <t>India</t>
  </si>
  <si>
    <t>Indonesia</t>
  </si>
  <si>
    <t>Laos</t>
  </si>
  <si>
    <t>Malaysia</t>
  </si>
  <si>
    <t>Myanmar</t>
  </si>
  <si>
    <t>Philippines</t>
  </si>
  <si>
    <t>Thailand</t>
  </si>
  <si>
    <t>Brunei</t>
  </si>
  <si>
    <t>Overseas Host Country</t>
  </si>
  <si>
    <t>Overseas Host Country:</t>
  </si>
  <si>
    <t>YCS - Youth Corps Singapore</t>
  </si>
  <si>
    <t>NUS - National University of Singapore</t>
  </si>
  <si>
    <t>ITECC - ITE College Central</t>
  </si>
  <si>
    <t>ITECE - ITE College East</t>
  </si>
  <si>
    <t>ITECW - ITE College West</t>
  </si>
  <si>
    <t>NP - Ngee Ann Polytechnic</t>
  </si>
  <si>
    <t>TP - Temasek Polytechnic</t>
  </si>
  <si>
    <t>SP - Singapore Polytechnic</t>
  </si>
  <si>
    <t>NYP - Nanyang Polytechnic</t>
  </si>
  <si>
    <t>SOTA - School of the Arts, Singapore</t>
  </si>
  <si>
    <t>NYGH - Nanyang Girls' High</t>
  </si>
  <si>
    <t>NTU - Nanyang Technological University</t>
  </si>
  <si>
    <t>SMU - Singapore Management University</t>
  </si>
  <si>
    <t>SIT - Singapore Institute of Technology</t>
  </si>
  <si>
    <t>SUSS - Singapore University of Social Sciences</t>
  </si>
  <si>
    <t>SUTD - Singapore University of Technology and Design</t>
  </si>
  <si>
    <t>NIE - National Institution of Education</t>
  </si>
  <si>
    <t>RP - Republic Polytechnic</t>
  </si>
  <si>
    <t xml:space="preserve">NYJC - Nanyang Junior College   </t>
  </si>
  <si>
    <t>TJC - Temasek Junior College</t>
  </si>
  <si>
    <t>TJCA - Temasek Junior College Alumni</t>
  </si>
  <si>
    <t>SAF - Singapore Armed Forces</t>
  </si>
  <si>
    <t>SCDF - Singapore Civil Defence Force</t>
  </si>
  <si>
    <t>SPF - Singapore Police Force</t>
  </si>
  <si>
    <t>RSAF - Republic of Singapore Air Force</t>
  </si>
  <si>
    <t>RSN - Republic of Singapore Navy</t>
  </si>
  <si>
    <t xml:space="preserve">Others: </t>
  </si>
  <si>
    <t>Student (Full-Time)</t>
  </si>
  <si>
    <t>Employee (Full-Time)</t>
  </si>
  <si>
    <t>NSF</t>
  </si>
  <si>
    <t>Pre/Post NS</t>
  </si>
  <si>
    <t>Pre/Post Polytechnic</t>
  </si>
  <si>
    <t>Pre/Post JC</t>
  </si>
  <si>
    <t>Pre/Post University</t>
  </si>
  <si>
    <t>Student (Part-Time)</t>
  </si>
  <si>
    <t>Employee (Part-Time)</t>
  </si>
  <si>
    <t>Freelancer</t>
  </si>
  <si>
    <t>Gap Year</t>
  </si>
  <si>
    <t>Unemployed</t>
  </si>
  <si>
    <r>
      <t xml:space="preserve">4. Insert additional rows as required and unhide all rows when submitting to National Youth Council / Youth Corps Singapore and </t>
    </r>
    <r>
      <rPr>
        <b/>
        <sz val="14"/>
        <color rgb="FFE1058C"/>
        <rFont val="Calibri"/>
        <family val="2"/>
        <scheme val="minor"/>
      </rPr>
      <t>do not leave fields empty unless otherwise stated</t>
    </r>
    <r>
      <rPr>
        <sz val="14"/>
        <rFont val="Calibri"/>
        <family val="2"/>
        <scheme val="minor"/>
      </rPr>
      <t>.</t>
    </r>
  </si>
  <si>
    <t>Member</t>
  </si>
  <si>
    <t>Data Security Measures:</t>
  </si>
  <si>
    <r>
      <t xml:space="preserve">Participation Type
</t>
    </r>
    <r>
      <rPr>
        <b/>
        <sz val="11"/>
        <color rgb="FFE1058C"/>
        <rFont val="Calibri"/>
        <family val="2"/>
        <scheme val="minor"/>
      </rPr>
      <t>Select from List</t>
    </r>
    <r>
      <rPr>
        <b/>
        <sz val="11"/>
        <color indexed="8"/>
        <rFont val="Calibri"/>
        <family val="2"/>
        <scheme val="minor"/>
      </rPr>
      <t xml:space="preserve">
</t>
    </r>
    <r>
      <rPr>
        <sz val="11"/>
        <color indexed="8"/>
        <rFont val="Calibri"/>
        <family val="2"/>
        <scheme val="minor"/>
      </rPr>
      <t>e.g. Leader</t>
    </r>
  </si>
  <si>
    <r>
      <t xml:space="preserve">Full Name
(as appears in NRIC / passport)
</t>
    </r>
    <r>
      <rPr>
        <sz val="11"/>
        <color indexed="8"/>
        <rFont val="Calibri"/>
        <family val="2"/>
        <scheme val="minor"/>
      </rPr>
      <t>e.g. Tan Wei Hao</t>
    </r>
  </si>
  <si>
    <r>
      <t xml:space="preserve">Gender
</t>
    </r>
    <r>
      <rPr>
        <b/>
        <sz val="11"/>
        <color rgb="FFE1058C"/>
        <rFont val="Calibri"/>
        <family val="2"/>
        <scheme val="minor"/>
      </rPr>
      <t xml:space="preserve">Select from List
</t>
    </r>
    <r>
      <rPr>
        <sz val="11"/>
        <rFont val="Calibri"/>
        <family val="2"/>
        <scheme val="minor"/>
      </rPr>
      <t>e.g. M</t>
    </r>
  </si>
  <si>
    <r>
      <t xml:space="preserve">Postal Code
</t>
    </r>
    <r>
      <rPr>
        <sz val="11"/>
        <rFont val="Calibri"/>
        <family val="2"/>
        <scheme val="minor"/>
      </rPr>
      <t>e.g. 456123</t>
    </r>
  </si>
  <si>
    <r>
      <rPr>
        <b/>
        <sz val="11"/>
        <rFont val="Calibri"/>
        <family val="2"/>
        <scheme val="minor"/>
      </rPr>
      <t>Nationality</t>
    </r>
    <r>
      <rPr>
        <b/>
        <sz val="11"/>
        <color rgb="FFE1058C"/>
        <rFont val="Calibri"/>
        <family val="2"/>
        <scheme val="minor"/>
      </rPr>
      <t xml:space="preserve">
Select from List
</t>
    </r>
    <r>
      <rPr>
        <sz val="11"/>
        <rFont val="Calibri"/>
        <family val="2"/>
        <scheme val="minor"/>
      </rPr>
      <t>e.g. Singaporean</t>
    </r>
    <r>
      <rPr>
        <b/>
        <sz val="11"/>
        <color rgb="FFE1058C"/>
        <rFont val="Calibri"/>
        <family val="2"/>
        <scheme val="minor"/>
      </rPr>
      <t xml:space="preserve">
</t>
    </r>
    <r>
      <rPr>
        <sz val="11"/>
        <rFont val="Calibri"/>
        <family val="2"/>
        <scheme val="minor"/>
      </rPr>
      <t xml:space="preserve">Note: </t>
    </r>
    <r>
      <rPr>
        <sz val="10"/>
        <rFont val="Calibri"/>
        <family val="2"/>
        <scheme val="minor"/>
      </rPr>
      <t>"Others" refer to non-citizens and non-PRs</t>
    </r>
  </si>
  <si>
    <r>
      <rPr>
        <b/>
        <sz val="11"/>
        <rFont val="Calibri"/>
        <family val="2"/>
        <scheme val="minor"/>
      </rPr>
      <t>Race</t>
    </r>
    <r>
      <rPr>
        <b/>
        <sz val="11"/>
        <color rgb="FFE1058C"/>
        <rFont val="Calibri"/>
        <family val="2"/>
        <scheme val="minor"/>
      </rPr>
      <t xml:space="preserve">
Select from List
</t>
    </r>
    <r>
      <rPr>
        <sz val="11"/>
        <rFont val="Calibri"/>
        <family val="2"/>
        <scheme val="minor"/>
      </rPr>
      <t>e.g. Chinese</t>
    </r>
  </si>
  <si>
    <t>Full Name (auto captured from Name List sheet)</t>
  </si>
  <si>
    <t>Date of Birth in date-month-year format</t>
  </si>
  <si>
    <t>e.g.</t>
  </si>
  <si>
    <t>Tan Wei Hao</t>
  </si>
  <si>
    <r>
      <t xml:space="preserve">Date of Birth
D or DD
</t>
    </r>
    <r>
      <rPr>
        <sz val="11"/>
        <color indexed="8"/>
        <rFont val="Calibri"/>
        <family val="2"/>
        <scheme val="minor"/>
      </rPr>
      <t>e.g. 3, 03</t>
    </r>
  </si>
  <si>
    <r>
      <t xml:space="preserve">Month of Birth
M or MM
</t>
    </r>
    <r>
      <rPr>
        <sz val="11"/>
        <color indexed="8"/>
        <rFont val="Calibri"/>
        <family val="2"/>
        <scheme val="minor"/>
      </rPr>
      <t>e.g. 4, 04</t>
    </r>
  </si>
  <si>
    <r>
      <t xml:space="preserve">Year of Birth
YYYY
</t>
    </r>
    <r>
      <rPr>
        <sz val="11"/>
        <color indexed="8"/>
        <rFont val="Calibri"/>
        <family val="2"/>
        <scheme val="minor"/>
      </rPr>
      <t>e.g. 1999</t>
    </r>
  </si>
  <si>
    <t>Name of Endorsing Organisation:</t>
  </si>
  <si>
    <t>No. of Days (autogenerated):</t>
  </si>
  <si>
    <t>YEP-GO TEAM NAME LIST -- Details of YEP-GO Leaders and Members</t>
  </si>
  <si>
    <r>
      <t xml:space="preserve">1. Please check that you are using the </t>
    </r>
    <r>
      <rPr>
        <b/>
        <sz val="14"/>
        <color rgb="FFE1058C"/>
        <rFont val="Calibri"/>
        <family val="2"/>
        <scheme val="minor"/>
      </rPr>
      <t>latest template</t>
    </r>
    <r>
      <rPr>
        <sz val="14"/>
        <rFont val="Calibri"/>
        <family val="2"/>
        <scheme val="minor"/>
      </rPr>
      <t xml:space="preserve"> of the YEP-GO Team Name List here: </t>
    </r>
    <r>
      <rPr>
        <sz val="14"/>
        <color theme="0"/>
        <rFont val="Calibri"/>
        <family val="2"/>
        <scheme val="minor"/>
      </rPr>
      <t>https://www.youthcorps.sg/en/initiative/#youth-expedition-project</t>
    </r>
  </si>
  <si>
    <t>1) Leaders are to ensure that all personal data obtained and/or held in connection with YEP-GO is not published or communicated to any other person in any form whatsoever except for the purpose of the YEP-GO on a strictly “need-to-know” basis. Leaders also undertake not to access, use, disclose or retain any Personal Data except for the purpose of the YEP-GO.</t>
  </si>
  <si>
    <t>YEP-GO Project Title:</t>
  </si>
  <si>
    <t>Online Project Start Date
(DD-MMM-YYYY):</t>
  </si>
  <si>
    <t>Online Project End Date
(DD-MMM-YYYY):</t>
  </si>
  <si>
    <t>Vietnam</t>
  </si>
  <si>
    <r>
      <t xml:space="preserve">Mailing Address
</t>
    </r>
    <r>
      <rPr>
        <sz val="11"/>
        <color theme="0" tint="-0.499984740745262"/>
        <rFont val="Calibri"/>
        <family val="2"/>
        <scheme val="minor"/>
      </rPr>
      <t>(Optional)</t>
    </r>
  </si>
  <si>
    <r>
      <t xml:space="preserve">Religion
(Optional)
</t>
    </r>
    <r>
      <rPr>
        <sz val="11"/>
        <color theme="0" tint="-0.499984740745262"/>
        <rFont val="Calibri"/>
        <family val="2"/>
        <scheme val="minor"/>
      </rPr>
      <t>e.g. Judaism</t>
    </r>
  </si>
  <si>
    <r>
      <t xml:space="preserve">Preferred Name
(Optional)
</t>
    </r>
    <r>
      <rPr>
        <sz val="11"/>
        <color theme="0" tint="-0.499984740745262"/>
        <rFont val="Calibri"/>
        <family val="2"/>
        <scheme val="minor"/>
      </rPr>
      <t>e.g. John</t>
    </r>
  </si>
  <si>
    <t>For Foreigners: (Optional)</t>
  </si>
  <si>
    <r>
      <rPr>
        <b/>
        <u/>
        <sz val="10"/>
        <rFont val="Arial"/>
        <family val="2"/>
      </rPr>
      <t>Instructions and Terms of Use</t>
    </r>
    <r>
      <rPr>
        <sz val="10"/>
        <rFont val="Arial"/>
        <family val="2"/>
      </rPr>
      <t xml:space="preserve">
This tool is provided to assist you to fill in the YEP-GO Team Name List in the first sheet. The use of this tool is </t>
    </r>
    <r>
      <rPr>
        <u/>
        <sz val="10"/>
        <rFont val="Arial"/>
        <family val="2"/>
      </rPr>
      <t>optional</t>
    </r>
    <r>
      <rPr>
        <sz val="10"/>
        <rFont val="Arial"/>
        <family val="2"/>
      </rPr>
      <t>.
Please check and ensure that all data entered in the YEP-GO Team Name List is correct and accurate.
By using this tool, you acknowledge that NYC shall not be liable for any errors, inaccuracies or damages resulting from the provision or use of this tool.</t>
    </r>
  </si>
  <si>
    <r>
      <t xml:space="preserve">Mobile No.
</t>
    </r>
    <r>
      <rPr>
        <sz val="11"/>
        <color theme="0" tint="-0.499984740745262"/>
        <rFont val="Calibri"/>
        <family val="2"/>
        <scheme val="minor"/>
      </rPr>
      <t>(Optional)</t>
    </r>
  </si>
  <si>
    <t>template updated 20 July 2020</t>
  </si>
  <si>
    <r>
      <rPr>
        <b/>
        <sz val="11"/>
        <rFont val="Calibri"/>
        <family val="2"/>
        <scheme val="minor"/>
      </rPr>
      <t>Occupation</t>
    </r>
    <r>
      <rPr>
        <b/>
        <sz val="11"/>
        <color rgb="FFE1058C"/>
        <rFont val="Calibri"/>
        <family val="2"/>
        <scheme val="minor"/>
      </rPr>
      <t xml:space="preserve">
Select from List</t>
    </r>
  </si>
  <si>
    <r>
      <t xml:space="preserve">Personal Email Address
</t>
    </r>
    <r>
      <rPr>
        <sz val="11"/>
        <rFont val="Calibri"/>
        <family val="2"/>
        <scheme val="minor"/>
      </rPr>
      <t>(gmail, yahoo, outlook etc)
e.g. abc@hmail.com</t>
    </r>
  </si>
  <si>
    <t>3. Please include everyone in your YEP-GO Team -- Leader(s) and Members.</t>
  </si>
  <si>
    <r>
      <t xml:space="preserve">For </t>
    </r>
    <r>
      <rPr>
        <b/>
        <sz val="11"/>
        <color rgb="FFE1058C"/>
        <rFont val="Calibri"/>
        <family val="2"/>
        <scheme val="minor"/>
      </rPr>
      <t>Singapore Citizens &amp; PR</t>
    </r>
    <r>
      <rPr>
        <b/>
        <sz val="11"/>
        <color indexed="8"/>
        <rFont val="Calibri"/>
        <family val="2"/>
        <scheme val="minor"/>
      </rPr>
      <t xml:space="preserve">: </t>
    </r>
    <r>
      <rPr>
        <b/>
        <sz val="11"/>
        <color rgb="FFE1058C"/>
        <rFont val="Calibri"/>
        <family val="2"/>
        <scheme val="minor"/>
      </rPr>
      <t>NRIC No.
Leave BLANK if not applicable</t>
    </r>
  </si>
  <si>
    <r>
      <t xml:space="preserve">Passport No.
</t>
    </r>
    <r>
      <rPr>
        <b/>
        <sz val="11"/>
        <color rgb="FFE1058C"/>
        <rFont val="Calibri"/>
        <family val="2"/>
        <scheme val="minor"/>
      </rPr>
      <t>Mandatory only for Foreigners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</si>
</sst>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 mmm\ yyyy"/>
  </numFmts>
  <fonts count="49" x14ac:knownFonts="1">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u/>
      <sz val="9.9"/>
      <color indexed="12"/>
      <name val="Calibri"/>
      <family val="2"/>
    </font>
    <font>
      <sz val="10"/>
      <name val="Arial"/>
      <family val="2"/>
    </font>
    <font>
      <b/>
      <sz val="14"/>
      <name val="Calibri"/>
      <family val="2"/>
      <scheme val="minor"/>
    </font>
    <font>
      <sz val="10"/>
      <name val="Calibri"/>
      <family val="2"/>
      <scheme val="minor"/>
    </font>
    <font>
      <b/>
      <sz val="12"/>
      <name val="Calibri"/>
      <family val="2"/>
      <scheme val="minor"/>
    </font>
    <font>
      <sz val="12"/>
      <name val="Calibri"/>
      <family val="2"/>
      <scheme val="minor"/>
    </font>
    <font>
      <sz val="12"/>
      <color indexed="8"/>
      <name val="Calibri"/>
      <family val="2"/>
      <scheme val="minor"/>
    </font>
    <font>
      <b/>
      <sz val="10"/>
      <name val="Calibri"/>
      <family val="2"/>
      <scheme val="minor"/>
    </font>
    <font>
      <u/>
      <sz val="12"/>
      <color indexed="12"/>
      <name val="Calibri"/>
      <family val="2"/>
      <scheme val="minor"/>
    </font>
    <font>
      <b/>
      <sz val="11"/>
      <color rgb="FFE1058C"/>
      <name val="Calibri"/>
      <family val="2"/>
      <scheme val="minor"/>
    </font>
    <font>
      <b/>
      <sz val="11"/>
      <color indexed="8"/>
      <name val="Calibri"/>
      <family val="2"/>
      <scheme val="minor"/>
    </font>
    <font>
      <b/>
      <sz val="16"/>
      <name val="Calibri"/>
      <family val="2"/>
      <scheme val="minor"/>
    </font>
    <font>
      <sz val="12"/>
      <color theme="1" tint="0.499984740745262"/>
      <name val="Calibri"/>
      <family val="2"/>
      <scheme val="minor"/>
    </font>
    <font>
      <sz val="11"/>
      <name val="Calibri"/>
      <family val="2"/>
      <scheme val="minor"/>
    </font>
    <font>
      <b/>
      <sz val="11"/>
      <name val="Calibri"/>
      <family val="2"/>
      <scheme val="minor"/>
    </font>
    <font>
      <sz val="14"/>
      <name val="Calibri"/>
      <family val="2"/>
      <scheme val="minor"/>
    </font>
    <font>
      <i/>
      <sz val="12"/>
      <name val="Calibri"/>
      <family val="2"/>
      <scheme val="minor"/>
    </font>
    <font>
      <b/>
      <sz val="14"/>
      <color rgb="FFE1058C"/>
      <name val="Calibri"/>
      <family val="2"/>
      <scheme val="minor"/>
    </font>
    <font>
      <b/>
      <u/>
      <sz val="14"/>
      <name val="Calibri"/>
      <family val="2"/>
      <scheme val="minor"/>
    </font>
    <font>
      <u/>
      <sz val="14"/>
      <color indexed="12"/>
      <name val="Calibri"/>
      <family val="2"/>
    </font>
    <font>
      <sz val="16"/>
      <name val="Calibri"/>
      <family val="2"/>
      <scheme val="minor"/>
    </font>
    <font>
      <sz val="11"/>
      <color indexed="8"/>
      <name val="Calibri"/>
      <family val="2"/>
      <scheme val="minor"/>
    </font>
    <font>
      <b/>
      <u/>
      <sz val="10"/>
      <name val="Arial"/>
      <family val="2"/>
    </font>
    <font>
      <u/>
      <sz val="10"/>
      <name val="Arial"/>
      <family val="2"/>
    </font>
    <font>
      <i/>
      <sz val="10"/>
      <name val="Arial"/>
      <family val="2"/>
    </font>
    <font>
      <i/>
      <sz val="14"/>
      <name val="Calibri"/>
      <family val="2"/>
      <scheme val="minor"/>
    </font>
    <font>
      <i/>
      <u/>
      <sz val="14"/>
      <color indexed="12"/>
      <name val="Calibri"/>
      <family val="2"/>
    </font>
    <font>
      <sz val="14"/>
      <color theme="0"/>
      <name val="Calibri"/>
      <family val="2"/>
      <scheme val="minor"/>
    </font>
    <font>
      <b/>
      <sz val="11"/>
      <color theme="0" tint="-0.499984740745262"/>
      <name val="Calibri"/>
      <family val="2"/>
      <scheme val="minor"/>
    </font>
    <font>
      <sz val="11"/>
      <color theme="0" tint="-0.499984740745262"/>
      <name val="Calibri"/>
      <family val="2"/>
      <scheme val="minor"/>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99CCFF"/>
        <bgColor indexed="64"/>
      </patternFill>
    </fill>
    <fill>
      <patternFill patternType="solid">
        <fgColor theme="0" tint="-0.14999847407452621"/>
        <bgColor indexed="64"/>
      </patternFill>
    </fill>
    <fill>
      <patternFill patternType="solid">
        <fgColor theme="4" tint="0.79998168889431442"/>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20" fillId="23" borderId="7"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105">
    <xf numFmtId="0" fontId="0" fillId="0" borderId="0" xfId="0"/>
    <xf numFmtId="0" fontId="22" fillId="0" borderId="0" xfId="0" applyFont="1" applyProtection="1"/>
    <xf numFmtId="0" fontId="24" fillId="0" borderId="0" xfId="0" applyFont="1" applyProtection="1"/>
    <xf numFmtId="0" fontId="24" fillId="0" borderId="0" xfId="0" applyFont="1" applyBorder="1" applyProtection="1"/>
    <xf numFmtId="0" fontId="25" fillId="0" borderId="0" xfId="0" applyFont="1" applyProtection="1"/>
    <xf numFmtId="49" fontId="25" fillId="0" borderId="0" xfId="0" applyNumberFormat="1" applyFont="1" applyAlignment="1" applyProtection="1">
      <alignment horizontal="center"/>
      <protection locked="0"/>
    </xf>
    <xf numFmtId="0" fontId="22" fillId="0" borderId="0" xfId="0" applyFont="1" applyAlignment="1" applyProtection="1">
      <alignment vertical="center"/>
    </xf>
    <xf numFmtId="0" fontId="26" fillId="0" borderId="0" xfId="0" applyFont="1" applyAlignment="1" applyProtection="1">
      <alignment vertical="center"/>
    </xf>
    <xf numFmtId="0" fontId="26" fillId="0" borderId="0" xfId="0" applyFont="1" applyFill="1" applyBorder="1" applyAlignment="1" applyProtection="1">
      <alignment vertical="center"/>
    </xf>
    <xf numFmtId="0" fontId="22" fillId="0" borderId="0" xfId="0" applyFont="1" applyAlignment="1" applyProtection="1">
      <alignment vertical="center" wrapText="1"/>
    </xf>
    <xf numFmtId="49" fontId="24" fillId="0" borderId="0" xfId="0" applyNumberFormat="1" applyFont="1" applyFill="1" applyAlignment="1" applyProtection="1">
      <alignment horizontal="center"/>
      <protection locked="0"/>
    </xf>
    <xf numFmtId="0" fontId="18" fillId="0" borderId="0" xfId="0" applyFont="1" applyBorder="1" applyProtection="1"/>
    <xf numFmtId="0" fontId="18" fillId="0" borderId="0" xfId="0" applyFont="1" applyProtection="1"/>
    <xf numFmtId="0" fontId="0" fillId="0" borderId="0" xfId="0" applyProtection="1"/>
    <xf numFmtId="0" fontId="0" fillId="0" borderId="0" xfId="0" applyFont="1" applyBorder="1" applyProtection="1"/>
    <xf numFmtId="0" fontId="0" fillId="0" borderId="0" xfId="0" applyFont="1" applyFill="1" applyBorder="1" applyProtection="1"/>
    <xf numFmtId="0" fontId="0" fillId="0" borderId="0" xfId="0" quotePrefix="1" applyFont="1" applyFill="1" applyBorder="1" applyProtection="1"/>
    <xf numFmtId="0" fontId="0" fillId="0" borderId="0" xfId="0" applyFont="1" applyBorder="1" applyAlignment="1" applyProtection="1">
      <alignment vertical="top" wrapText="1"/>
    </xf>
    <xf numFmtId="0" fontId="0" fillId="0" borderId="0" xfId="0" applyFont="1" applyBorder="1" applyAlignment="1" applyProtection="1">
      <alignment horizontal="left" vertical="top" wrapText="1"/>
    </xf>
    <xf numFmtId="0" fontId="0" fillId="0" borderId="0" xfId="0" applyFont="1" applyFill="1" applyBorder="1" applyAlignment="1" applyProtection="1">
      <alignment vertical="top" wrapText="1"/>
    </xf>
    <xf numFmtId="0" fontId="30" fillId="24" borderId="0" xfId="0" applyFont="1" applyFill="1" applyProtection="1"/>
    <xf numFmtId="0" fontId="37" fillId="0" borderId="0" xfId="0" applyFont="1" applyAlignment="1" applyProtection="1">
      <alignment horizontal="left"/>
    </xf>
    <xf numFmtId="0" fontId="34" fillId="0" borderId="0" xfId="0" applyFont="1" applyProtection="1"/>
    <xf numFmtId="0" fontId="34" fillId="0" borderId="0" xfId="0" applyFont="1" applyAlignment="1" applyProtection="1">
      <alignment vertical="center"/>
    </xf>
    <xf numFmtId="0" fontId="34" fillId="0" borderId="0" xfId="0" applyFont="1" applyAlignment="1" applyProtection="1">
      <alignment horizontal="left"/>
    </xf>
    <xf numFmtId="0" fontId="34" fillId="0" borderId="0" xfId="0" applyFont="1" applyBorder="1" applyProtection="1"/>
    <xf numFmtId="0" fontId="36" fillId="0" borderId="0" xfId="0" applyFont="1" applyAlignment="1" applyProtection="1">
      <alignment vertical="center"/>
    </xf>
    <xf numFmtId="0" fontId="24" fillId="0" borderId="0" xfId="0" applyFont="1" applyFill="1" applyBorder="1" applyAlignment="1" applyProtection="1">
      <alignment vertical="center"/>
    </xf>
    <xf numFmtId="0" fontId="39" fillId="24" borderId="0" xfId="0" applyFont="1" applyFill="1" applyProtection="1"/>
    <xf numFmtId="0" fontId="35" fillId="24" borderId="0" xfId="0" applyFont="1" applyFill="1" applyAlignment="1" applyProtection="1"/>
    <xf numFmtId="0" fontId="35" fillId="24" borderId="0" xfId="0" applyFont="1" applyFill="1" applyAlignment="1" applyProtection="1">
      <alignment horizontal="right"/>
    </xf>
    <xf numFmtId="0" fontId="38" fillId="0" borderId="0" xfId="34" quotePrefix="1" applyFont="1" applyAlignment="1" applyProtection="1">
      <alignment horizontal="left"/>
    </xf>
    <xf numFmtId="0" fontId="21" fillId="0" borderId="0" xfId="0" applyFont="1" applyAlignment="1" applyProtection="1">
      <alignment vertical="center"/>
    </xf>
    <xf numFmtId="0" fontId="21" fillId="0" borderId="0" xfId="0" applyFont="1" applyFill="1" applyBorder="1" applyAlignment="1" applyProtection="1">
      <alignment vertical="center"/>
    </xf>
    <xf numFmtId="0" fontId="34" fillId="0" borderId="0" xfId="0" applyFont="1" applyFill="1" applyBorder="1" applyProtection="1"/>
    <xf numFmtId="0" fontId="34" fillId="0" borderId="0" xfId="0" applyFont="1" applyFill="1" applyBorder="1" applyAlignment="1" applyProtection="1">
      <alignment vertical="center"/>
    </xf>
    <xf numFmtId="0" fontId="29" fillId="0" borderId="0" xfId="0" applyFont="1" applyAlignment="1" applyProtection="1">
      <alignment horizontal="center"/>
    </xf>
    <xf numFmtId="0" fontId="0" fillId="0" borderId="0" xfId="0" applyAlignment="1">
      <alignment horizontal="center"/>
    </xf>
    <xf numFmtId="0" fontId="0" fillId="25" borderId="18" xfId="0" applyFill="1" applyBorder="1" applyAlignment="1">
      <alignment horizontal="center"/>
    </xf>
    <xf numFmtId="49" fontId="0" fillId="25" borderId="18" xfId="0" applyNumberFormat="1" applyFill="1" applyBorder="1" applyAlignment="1">
      <alignment horizontal="left"/>
    </xf>
    <xf numFmtId="0" fontId="0" fillId="25" borderId="18" xfId="0" applyNumberFormat="1" applyFill="1" applyBorder="1" applyAlignment="1">
      <alignment horizontal="center"/>
    </xf>
    <xf numFmtId="0" fontId="0" fillId="0" borderId="0" xfId="0" applyAlignment="1">
      <alignment horizontal="left" vertical="top"/>
    </xf>
    <xf numFmtId="14" fontId="0" fillId="0" borderId="18" xfId="0" applyNumberFormat="1" applyBorder="1" applyAlignment="1" applyProtection="1">
      <alignment horizontal="center"/>
      <protection locked="0"/>
    </xf>
    <xf numFmtId="0" fontId="0" fillId="0" borderId="18" xfId="0" applyBorder="1" applyAlignment="1" applyProtection="1">
      <alignment horizontal="center"/>
      <protection locked="0"/>
    </xf>
    <xf numFmtId="0" fontId="34" fillId="0" borderId="0" xfId="0" applyFont="1" applyAlignment="1" applyProtection="1">
      <alignment wrapText="1"/>
    </xf>
    <xf numFmtId="0" fontId="18" fillId="25" borderId="18" xfId="0" applyFont="1" applyFill="1" applyBorder="1" applyAlignment="1">
      <alignment horizontal="center"/>
    </xf>
    <xf numFmtId="0" fontId="43" fillId="25" borderId="18" xfId="0" applyFont="1" applyFill="1" applyBorder="1" applyAlignment="1">
      <alignment horizontal="center"/>
    </xf>
    <xf numFmtId="14" fontId="43" fillId="25" borderId="18" xfId="0" applyNumberFormat="1" applyFont="1" applyFill="1" applyBorder="1" applyAlignment="1">
      <alignment horizontal="center"/>
    </xf>
    <xf numFmtId="0" fontId="43" fillId="25" borderId="18" xfId="0" applyNumberFormat="1" applyFont="1" applyFill="1" applyBorder="1" applyAlignment="1">
      <alignment horizontal="center"/>
    </xf>
    <xf numFmtId="0" fontId="21" fillId="0" borderId="0" xfId="0" applyFont="1" applyAlignment="1" applyProtection="1">
      <alignment horizontal="right"/>
    </xf>
    <xf numFmtId="0" fontId="21" fillId="0" borderId="0" xfId="0" applyFont="1" applyFill="1" applyBorder="1" applyAlignment="1" applyProtection="1">
      <alignment vertical="center" wrapText="1"/>
    </xf>
    <xf numFmtId="0" fontId="44" fillId="0" borderId="0" xfId="0" applyFont="1" applyAlignment="1" applyProtection="1">
      <alignment wrapText="1"/>
    </xf>
    <xf numFmtId="0" fontId="45" fillId="0" borderId="0" xfId="34" applyFont="1" applyAlignment="1" applyProtection="1"/>
    <xf numFmtId="0" fontId="44" fillId="0" borderId="0" xfId="0" applyFont="1" applyBorder="1" applyAlignment="1" applyProtection="1">
      <alignment wrapText="1"/>
    </xf>
    <xf numFmtId="0" fontId="44" fillId="0" borderId="0" xfId="0" applyFont="1" applyFill="1" applyBorder="1" applyAlignment="1" applyProtection="1">
      <alignment wrapText="1"/>
    </xf>
    <xf numFmtId="0" fontId="23" fillId="0" borderId="0" xfId="0" applyFont="1" applyFill="1" applyBorder="1" applyAlignment="1" applyProtection="1">
      <alignment vertical="center" wrapText="1"/>
    </xf>
    <xf numFmtId="0" fontId="23" fillId="0" borderId="0" xfId="0" applyFont="1" applyFill="1" applyBorder="1" applyAlignment="1" applyProtection="1">
      <alignment vertical="center"/>
    </xf>
    <xf numFmtId="0" fontId="0" fillId="0" borderId="0" xfId="0" applyAlignment="1">
      <alignment horizontal="left" vertical="top" wrapText="1"/>
    </xf>
    <xf numFmtId="0" fontId="0" fillId="0" borderId="0" xfId="0" applyAlignment="1">
      <alignment horizontal="left" vertical="top"/>
    </xf>
    <xf numFmtId="0" fontId="23" fillId="0" borderId="18"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protection locked="0"/>
    </xf>
    <xf numFmtId="0" fontId="47" fillId="0" borderId="10" xfId="0" applyFont="1" applyFill="1" applyBorder="1" applyAlignment="1" applyProtection="1">
      <alignment horizontal="center" wrapText="1"/>
    </xf>
    <xf numFmtId="49" fontId="24" fillId="0" borderId="20" xfId="0" applyNumberFormat="1" applyFont="1" applyFill="1" applyBorder="1" applyAlignment="1" applyProtection="1">
      <alignment horizontal="center" vertical="center" wrapText="1"/>
      <protection locked="0"/>
    </xf>
    <xf numFmtId="49" fontId="24" fillId="0" borderId="11" xfId="0" applyNumberFormat="1" applyFont="1" applyFill="1" applyBorder="1" applyAlignment="1" applyProtection="1">
      <alignment horizontal="center"/>
      <protection locked="0"/>
    </xf>
    <xf numFmtId="49" fontId="31" fillId="0" borderId="11" xfId="0" applyNumberFormat="1" applyFont="1" applyFill="1" applyBorder="1" applyAlignment="1" applyProtection="1">
      <alignment horizontal="center"/>
      <protection locked="0"/>
    </xf>
    <xf numFmtId="49" fontId="24" fillId="0" borderId="19" xfId="0" applyNumberFormat="1" applyFont="1" applyFill="1" applyBorder="1" applyAlignment="1" applyProtection="1">
      <alignment horizontal="center"/>
      <protection locked="0"/>
    </xf>
    <xf numFmtId="164" fontId="24" fillId="0" borderId="16" xfId="0" applyNumberFormat="1" applyFont="1" applyFill="1" applyBorder="1" applyAlignment="1" applyProtection="1">
      <alignment horizontal="center"/>
      <protection locked="0"/>
    </xf>
    <xf numFmtId="164" fontId="24" fillId="0" borderId="18" xfId="0" applyNumberFormat="1" applyFont="1" applyFill="1" applyBorder="1" applyAlignment="1" applyProtection="1">
      <alignment horizontal="center"/>
      <protection locked="0"/>
    </xf>
    <xf numFmtId="0" fontId="24" fillId="0" borderId="17" xfId="0" applyNumberFormat="1" applyFont="1" applyFill="1" applyBorder="1" applyAlignment="1" applyProtection="1">
      <alignment horizontal="center"/>
      <protection locked="0"/>
    </xf>
    <xf numFmtId="49" fontId="27" fillId="0" borderId="11" xfId="34" applyNumberFormat="1" applyFont="1" applyFill="1" applyBorder="1" applyAlignment="1" applyProtection="1">
      <alignment horizontal="center"/>
      <protection locked="0"/>
    </xf>
    <xf numFmtId="0" fontId="31" fillId="0" borderId="11" xfId="34" applyNumberFormat="1" applyFont="1" applyFill="1" applyBorder="1" applyAlignment="1" applyProtection="1">
      <alignment horizontal="center"/>
      <protection locked="0"/>
    </xf>
    <xf numFmtId="0" fontId="31" fillId="0" borderId="11" xfId="0" applyNumberFormat="1" applyFont="1" applyFill="1" applyBorder="1" applyAlignment="1" applyProtection="1">
      <alignment horizontal="center"/>
      <protection locked="0"/>
    </xf>
    <xf numFmtId="0" fontId="24" fillId="0" borderId="11" xfId="0" applyNumberFormat="1" applyFont="1" applyFill="1" applyBorder="1" applyAlignment="1" applyProtection="1">
      <alignment horizontal="center"/>
      <protection locked="0"/>
    </xf>
    <xf numFmtId="49" fontId="24" fillId="0" borderId="11" xfId="0" applyNumberFormat="1" applyFont="1" applyFill="1" applyBorder="1" applyAlignment="1" applyProtection="1">
      <alignment horizontal="center" vertical="center" wrapText="1"/>
      <protection locked="0"/>
    </xf>
    <xf numFmtId="49" fontId="31" fillId="0" borderId="11" xfId="0" applyNumberFormat="1" applyFont="1" applyFill="1" applyBorder="1" applyAlignment="1" applyProtection="1">
      <alignment horizontal="center" vertical="center" wrapText="1"/>
      <protection locked="0"/>
    </xf>
    <xf numFmtId="49" fontId="24" fillId="0" borderId="18" xfId="0" applyNumberFormat="1" applyFont="1" applyFill="1" applyBorder="1" applyAlignment="1" applyProtection="1">
      <alignment horizontal="center"/>
      <protection locked="0"/>
    </xf>
    <xf numFmtId="49" fontId="31" fillId="0" borderId="18" xfId="0" applyNumberFormat="1" applyFont="1" applyFill="1" applyBorder="1" applyAlignment="1" applyProtection="1">
      <alignment horizontal="center"/>
      <protection locked="0"/>
    </xf>
    <xf numFmtId="49" fontId="31" fillId="0" borderId="19" xfId="0" applyNumberFormat="1" applyFont="1" applyFill="1" applyBorder="1" applyAlignment="1" applyProtection="1">
      <alignment horizontal="center"/>
      <protection locked="0"/>
    </xf>
    <xf numFmtId="49" fontId="27" fillId="0" borderId="18" xfId="34" applyNumberFormat="1" applyFont="1" applyFill="1" applyBorder="1" applyAlignment="1" applyProtection="1">
      <alignment horizontal="center"/>
      <protection locked="0"/>
    </xf>
    <xf numFmtId="0" fontId="31" fillId="0" borderId="18" xfId="34" applyNumberFormat="1" applyFont="1" applyFill="1" applyBorder="1" applyAlignment="1" applyProtection="1">
      <alignment horizontal="center"/>
      <protection locked="0"/>
    </xf>
    <xf numFmtId="0" fontId="31" fillId="0" borderId="18" xfId="0" applyNumberFormat="1" applyFont="1" applyFill="1" applyBorder="1" applyAlignment="1" applyProtection="1">
      <alignment horizontal="center"/>
      <protection locked="0"/>
    </xf>
    <xf numFmtId="0" fontId="24" fillId="0" borderId="18" xfId="0" applyNumberFormat="1" applyFont="1" applyFill="1" applyBorder="1" applyAlignment="1" applyProtection="1">
      <alignment horizontal="center"/>
      <protection locked="0"/>
    </xf>
    <xf numFmtId="49" fontId="25" fillId="0" borderId="18" xfId="0" applyNumberFormat="1" applyFont="1" applyFill="1" applyBorder="1" applyAlignment="1" applyProtection="1">
      <alignment horizontal="center"/>
      <protection locked="0"/>
    </xf>
    <xf numFmtId="49" fontId="25" fillId="0" borderId="11" xfId="0" applyNumberFormat="1" applyFont="1" applyFill="1" applyBorder="1" applyAlignment="1" applyProtection="1">
      <alignment horizontal="center"/>
      <protection locked="0"/>
    </xf>
    <xf numFmtId="49" fontId="24" fillId="0" borderId="18" xfId="0" applyNumberFormat="1" applyFont="1" applyFill="1" applyBorder="1" applyAlignment="1" applyProtection="1">
      <alignment horizontal="center" vertical="center" wrapText="1"/>
      <protection locked="0"/>
    </xf>
    <xf numFmtId="49" fontId="31" fillId="0" borderId="18" xfId="0" applyNumberFormat="1" applyFont="1" applyFill="1" applyBorder="1" applyAlignment="1" applyProtection="1">
      <alignment horizontal="center" vertical="center" wrapText="1"/>
      <protection locked="0"/>
    </xf>
    <xf numFmtId="0" fontId="23" fillId="0" borderId="18" xfId="0" applyFont="1" applyFill="1" applyBorder="1" applyAlignment="1" applyProtection="1">
      <alignment horizontal="right" vertical="center" wrapText="1"/>
    </xf>
    <xf numFmtId="0" fontId="23" fillId="0" borderId="18" xfId="0" applyFont="1" applyFill="1" applyBorder="1" applyAlignment="1" applyProtection="1">
      <alignment horizontal="center" vertical="center" wrapText="1"/>
      <protection locked="0"/>
    </xf>
    <xf numFmtId="0" fontId="44" fillId="0" borderId="0" xfId="0" applyFont="1" applyFill="1" applyAlignment="1" applyProtection="1">
      <alignment wrapText="1"/>
    </xf>
    <xf numFmtId="0" fontId="23" fillId="0" borderId="19" xfId="0" applyFont="1" applyFill="1" applyBorder="1" applyAlignment="1" applyProtection="1">
      <alignment horizontal="center" vertical="center" wrapText="1"/>
      <protection locked="0"/>
    </xf>
    <xf numFmtId="0" fontId="23" fillId="0" borderId="20" xfId="0" applyFont="1" applyFill="1" applyBorder="1" applyAlignment="1" applyProtection="1">
      <alignment horizontal="center" vertical="center" wrapText="1"/>
      <protection locked="0"/>
    </xf>
    <xf numFmtId="165" fontId="23" fillId="0" borderId="18" xfId="0" applyNumberFormat="1" applyFont="1" applyFill="1" applyBorder="1" applyAlignment="1" applyProtection="1">
      <alignment horizontal="center" vertical="center" wrapText="1"/>
      <protection locked="0"/>
    </xf>
    <xf numFmtId="0" fontId="23" fillId="0" borderId="18" xfId="0" applyFont="1" applyFill="1" applyBorder="1" applyAlignment="1" applyProtection="1">
      <alignment horizontal="center" vertical="center"/>
      <protection locked="0"/>
    </xf>
    <xf numFmtId="0" fontId="24" fillId="0" borderId="18" xfId="0" applyFont="1" applyFill="1" applyBorder="1" applyAlignment="1" applyProtection="1">
      <alignment horizontal="center" vertical="center" wrapText="1"/>
    </xf>
    <xf numFmtId="0" fontId="29" fillId="26" borderId="21" xfId="0" applyFont="1" applyFill="1" applyBorder="1" applyAlignment="1" applyProtection="1">
      <alignment horizontal="center" wrapText="1"/>
    </xf>
    <xf numFmtId="0" fontId="29" fillId="26" borderId="12" xfId="0" applyFont="1" applyFill="1" applyBorder="1" applyAlignment="1" applyProtection="1">
      <alignment horizontal="center" wrapText="1"/>
    </xf>
    <xf numFmtId="0" fontId="29" fillId="26" borderId="10" xfId="0" applyFont="1" applyFill="1" applyBorder="1" applyAlignment="1" applyProtection="1">
      <alignment horizontal="center" wrapText="1"/>
    </xf>
    <xf numFmtId="0" fontId="33" fillId="26" borderId="22" xfId="0" applyFont="1" applyFill="1" applyBorder="1" applyAlignment="1" applyProtection="1">
      <alignment horizontal="center" wrapText="1"/>
    </xf>
    <xf numFmtId="0" fontId="29" fillId="26" borderId="13" xfId="0" applyNumberFormat="1" applyFont="1" applyFill="1" applyBorder="1" applyAlignment="1" applyProtection="1">
      <alignment horizontal="center" wrapText="1"/>
    </xf>
    <xf numFmtId="0" fontId="29" fillId="26" borderId="14" xfId="0" applyNumberFormat="1" applyFont="1" applyFill="1" applyBorder="1" applyAlignment="1" applyProtection="1">
      <alignment horizontal="center" wrapText="1"/>
    </xf>
    <xf numFmtId="0" fontId="29" fillId="26" borderId="15" xfId="0" applyNumberFormat="1" applyFont="1" applyFill="1" applyBorder="1" applyAlignment="1" applyProtection="1">
      <alignment horizontal="center" wrapText="1"/>
    </xf>
    <xf numFmtId="0" fontId="33" fillId="26" borderId="12" xfId="0" applyFont="1" applyFill="1" applyBorder="1" applyAlignment="1" applyProtection="1">
      <alignment horizontal="center" wrapText="1"/>
    </xf>
    <xf numFmtId="0" fontId="28" fillId="26" borderId="10" xfId="0" applyFont="1" applyFill="1" applyBorder="1" applyAlignment="1" applyProtection="1">
      <alignment horizontal="center" wrapText="1"/>
    </xf>
    <xf numFmtId="0" fontId="33" fillId="26" borderId="10" xfId="0" applyFont="1" applyFill="1" applyBorder="1" applyAlignment="1" applyProtection="1">
      <alignment horizont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dxf>
    <dxf>
      <font>
        <b/>
        <i val="0"/>
        <strike val="0"/>
        <condense val="0"/>
        <extend val="0"/>
        <outline val="0"/>
        <shadow val="0"/>
        <u val="none"/>
        <vertAlign val="baseline"/>
        <sz val="11"/>
        <color rgb="FFE1058C"/>
        <name val="Calibri"/>
        <scheme val="minor"/>
      </font>
      <fill>
        <patternFill patternType="none">
          <fgColor indexed="64"/>
          <bgColor auto="1"/>
        </patternFill>
      </fill>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auto="1"/>
        <name val="Calibri"/>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tint="0.499984740745262"/>
        <name val="Calibri"/>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2"/>
        <color theme="1" tint="0.499984740745262"/>
        <name val="Calibri"/>
        <scheme val="minor"/>
      </font>
      <numFmt numFmtId="0" formatCode="General"/>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2"/>
        <color theme="1" tint="0.499984740745262"/>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b val="0"/>
        <i val="0"/>
        <strike val="0"/>
        <condense val="0"/>
        <extend val="0"/>
        <outline val="0"/>
        <shadow val="0"/>
        <u/>
        <vertAlign val="baseline"/>
        <sz val="12"/>
        <color indexed="12"/>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164" formatCode="00"/>
      <fill>
        <patternFill patternType="none">
          <fgColor indexed="64"/>
          <bgColor auto="1"/>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indexed="8"/>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indexed="8"/>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tint="0.499984740745262"/>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indexed="8"/>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00CC00"/>
      <color rgb="FFFFFFCC"/>
      <color rgb="FFE1058C"/>
      <color rgb="FF99CCFF"/>
      <color rgb="FF66CCFF"/>
      <color rgb="FFFFCC99"/>
      <color rgb="FFFF7C80"/>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7633</xdr:colOff>
      <xdr:row>0</xdr:row>
      <xdr:rowOff>2</xdr:rowOff>
    </xdr:from>
    <xdr:to>
      <xdr:col>6</xdr:col>
      <xdr:colOff>40822</xdr:colOff>
      <xdr:row>1</xdr:row>
      <xdr:rowOff>213</xdr:rowOff>
    </xdr:to>
    <xdr:pic>
      <xdr:nvPicPr>
        <xdr:cNvPr id="6" name="Picture 2">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7633" y="2"/>
          <a:ext cx="11136618" cy="256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730703</xdr:colOff>
      <xdr:row>0</xdr:row>
      <xdr:rowOff>458562</xdr:rowOff>
    </xdr:from>
    <xdr:to>
      <xdr:col>2</xdr:col>
      <xdr:colOff>1129393</xdr:colOff>
      <xdr:row>0</xdr:row>
      <xdr:rowOff>993322</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730703" y="458562"/>
          <a:ext cx="4508047" cy="534760"/>
        </a:xfrm>
        <a:prstGeom prst="rect">
          <a:avLst/>
        </a:prstGeom>
        <a:solidFill>
          <a:sysClr val="window" lastClr="FFFFFF"/>
        </a:solidFill>
        <a:ln w="3175">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SG" sz="3200" b="1">
              <a:solidFill>
                <a:sysClr val="windowText" lastClr="000000"/>
              </a:solidFill>
            </a:rPr>
            <a:t>YEP-GO TEAM NAME LIST</a:t>
          </a:r>
        </a:p>
      </xdr:txBody>
    </xdr:sp>
    <xdr:clientData/>
  </xdr:twoCellAnchor>
  <xdr:twoCellAnchor editAs="absolute">
    <xdr:from>
      <xdr:col>3</xdr:col>
      <xdr:colOff>1102180</xdr:colOff>
      <xdr:row>0</xdr:row>
      <xdr:rowOff>0</xdr:rowOff>
    </xdr:from>
    <xdr:to>
      <xdr:col>5</xdr:col>
      <xdr:colOff>1524000</xdr:colOff>
      <xdr:row>0</xdr:row>
      <xdr:rowOff>1970346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6926037" y="0"/>
          <a:ext cx="3986892" cy="197034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0:R41" totalsRowShown="0" headerRowDxfId="4" dataDxfId="3" tableBorderDxfId="23">
  <autoFilter ref="A20:R41" xr:uid="{00000000-0009-0000-0100-000001000000}"/>
  <tableColumns count="18">
    <tableColumn id="1" xr3:uid="{00000000-0010-0000-0000-000001000000}" name="Participation Type_x000a_Select from List_x000a_e.g. Leader" dataDxfId="22"/>
    <tableColumn id="2" xr3:uid="{00000000-0010-0000-0000-000002000000}" name="Full Name_x000a_(as appears in NRIC / passport)_x000a_e.g. Tan Wei Hao" dataDxfId="21"/>
    <tableColumn id="3" xr3:uid="{00000000-0010-0000-0000-000003000000}" name="Preferred Name_x000a_(Optional)_x000a_e.g. John" dataDxfId="20"/>
    <tableColumn id="4" xr3:uid="{00000000-0010-0000-0000-000004000000}" name="For Singapore Citizens &amp; PR: NRIC No._x000a_Leave BLANK if not applicable" dataDxfId="19"/>
    <tableColumn id="5" xr3:uid="{00000000-0010-0000-0000-000005000000}" name="For Foreigners: (Optional)" dataDxfId="18"/>
    <tableColumn id="6" xr3:uid="{00000000-0010-0000-0000-000006000000}" name="Passport No._x000a_Mandatory only for Foreigners" dataDxfId="17"/>
    <tableColumn id="7" xr3:uid="{00000000-0010-0000-0000-000007000000}" name="Date of Birth_x000a_D or DD_x000a_e.g. 3, 03" dataDxfId="16">
      <calculatedColumnFormula>'Auto-DOB'!D8</calculatedColumnFormula>
    </tableColumn>
    <tableColumn id="8" xr3:uid="{00000000-0010-0000-0000-000008000000}" name="Month of Birth_x000a_M or MM_x000a_e.g. 4, 04" dataDxfId="15">
      <calculatedColumnFormula>'Auto-DOB'!E8</calculatedColumnFormula>
    </tableColumn>
    <tableColumn id="9" xr3:uid="{00000000-0010-0000-0000-000009000000}" name="Year of Birth_x000a_YYYY_x000a_e.g. 1999" dataDxfId="14">
      <calculatedColumnFormula>'Auto-DOB'!F8</calculatedColumnFormula>
    </tableColumn>
    <tableColumn id="10" xr3:uid="{00000000-0010-0000-0000-00000A000000}" name="Gender_x000a_Select from List_x000a_e.g. M" dataDxfId="13"/>
    <tableColumn id="11" xr3:uid="{00000000-0010-0000-0000-00000B000000}" name="Personal Email Address_x000a_(gmail, yahoo, outlook etc)_x000a_e.g. abc@hmail.com" dataDxfId="12" dataCellStyle="Hyperlink"/>
    <tableColumn id="12" xr3:uid="{00000000-0010-0000-0000-00000C000000}" name="Mailing Address_x000a_(Optional)" dataDxfId="11"/>
    <tableColumn id="13" xr3:uid="{00000000-0010-0000-0000-00000D000000}" name="Postal Code_x000a_e.g. 456123" dataDxfId="10"/>
    <tableColumn id="14" xr3:uid="{00000000-0010-0000-0000-00000E000000}" name="Mobile No._x000a_(Optional)" dataDxfId="9"/>
    <tableColumn id="15" xr3:uid="{00000000-0010-0000-0000-00000F000000}" name="Nationality_x000a_Select from List_x000a_e.g. Singaporean_x000a_Note: &quot;Others&quot; refer to non-citizens and non-PRs" dataDxfId="8"/>
    <tableColumn id="16" xr3:uid="{00000000-0010-0000-0000-000010000000}" name="Race_x000a_Select from List_x000a_e.g. Chinese" dataDxfId="7"/>
    <tableColumn id="17" xr3:uid="{00000000-0010-0000-0000-000011000000}" name="Religion_x000a_(Optional)_x000a_e.g. Judaism" dataDxfId="6"/>
    <tableColumn id="18" xr3:uid="{00000000-0010-0000-0000-000012000000}" name="Occupation_x000a_Select from List"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youthcorps.sg/en/initiative/"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R41"/>
  <sheetViews>
    <sheetView tabSelected="1" topLeftCell="A13" zoomScale="70" zoomScaleNormal="70" zoomScalePageLayoutView="40" workbookViewId="0">
      <selection activeCell="B16" sqref="B16:C16"/>
    </sheetView>
  </sheetViews>
  <sheetFormatPr defaultColWidth="8.85546875" defaultRowHeight="12.75" x14ac:dyDescent="0.2"/>
  <cols>
    <col min="1" max="2" width="30.7109375" style="1" customWidth="1"/>
    <col min="3" max="3" width="25.7109375" style="1" customWidth="1"/>
    <col min="4" max="4" width="27.7109375" style="1" customWidth="1"/>
    <col min="5" max="6" width="25.7109375" style="1" customWidth="1"/>
    <col min="7" max="9" width="15.7109375" style="1" customWidth="1"/>
    <col min="10" max="10" width="15.85546875" style="1" customWidth="1"/>
    <col min="11" max="11" width="27.7109375" style="1" customWidth="1"/>
    <col min="12" max="12" width="25.7109375" style="1" customWidth="1"/>
    <col min="13" max="13" width="17.7109375" style="1" customWidth="1"/>
    <col min="14" max="14" width="18.7109375" style="1" customWidth="1"/>
    <col min="15" max="15" width="25.7109375" style="1" customWidth="1"/>
    <col min="16" max="17" width="15.7109375" style="1" customWidth="1"/>
    <col min="18" max="18" width="56.140625" style="9" customWidth="1"/>
    <col min="19" max="19" width="20.7109375" style="1" customWidth="1"/>
    <col min="20" max="16384" width="8.85546875" style="1"/>
  </cols>
  <sheetData>
    <row r="1" spans="1:18" ht="203.1" customHeight="1" x14ac:dyDescent="0.2"/>
    <row r="2" spans="1:18" s="2" customFormat="1" ht="21" x14ac:dyDescent="0.35">
      <c r="A2" s="20" t="s">
        <v>124</v>
      </c>
      <c r="B2" s="28"/>
      <c r="C2" s="28"/>
      <c r="D2" s="28"/>
      <c r="E2" s="29"/>
      <c r="F2" s="30" t="s">
        <v>137</v>
      </c>
      <c r="L2" s="22"/>
      <c r="M2" s="22"/>
      <c r="N2" s="22"/>
      <c r="O2" s="22"/>
      <c r="R2" s="6"/>
    </row>
    <row r="3" spans="1:18" s="2" customFormat="1" ht="18.75" x14ac:dyDescent="0.3">
      <c r="A3" s="4"/>
      <c r="B3" s="3"/>
      <c r="C3" s="3"/>
      <c r="D3" s="3"/>
      <c r="E3" s="3"/>
      <c r="L3" s="22"/>
      <c r="M3" s="22"/>
      <c r="N3" s="22"/>
      <c r="R3" s="7"/>
    </row>
    <row r="4" spans="1:18" s="2" customFormat="1" ht="18.75" x14ac:dyDescent="0.3">
      <c r="A4" s="21" t="s">
        <v>0</v>
      </c>
      <c r="L4" s="23"/>
      <c r="M4" s="23"/>
      <c r="N4" s="23"/>
      <c r="O4" s="25"/>
      <c r="R4" s="7"/>
    </row>
    <row r="5" spans="1:18" s="22" customFormat="1" ht="18.75" x14ac:dyDescent="0.3">
      <c r="A5" s="24" t="s">
        <v>125</v>
      </c>
      <c r="E5" s="31" t="s">
        <v>48</v>
      </c>
      <c r="L5" s="23"/>
      <c r="M5" s="23"/>
      <c r="N5" s="23"/>
      <c r="O5" s="25"/>
      <c r="R5" s="32"/>
    </row>
    <row r="6" spans="1:18" s="22" customFormat="1" ht="18.75" x14ac:dyDescent="0.3">
      <c r="A6" s="24" t="s">
        <v>53</v>
      </c>
      <c r="L6" s="26"/>
      <c r="M6" s="26"/>
      <c r="N6" s="26"/>
      <c r="O6" s="25"/>
      <c r="R6" s="32"/>
    </row>
    <row r="7" spans="1:18" s="22" customFormat="1" ht="18.75" x14ac:dyDescent="0.3">
      <c r="A7" s="24" t="s">
        <v>140</v>
      </c>
      <c r="R7" s="32"/>
    </row>
    <row r="8" spans="1:18" s="22" customFormat="1" ht="18.75" x14ac:dyDescent="0.3">
      <c r="A8" s="24" t="s">
        <v>106</v>
      </c>
      <c r="R8" s="33"/>
    </row>
    <row r="9" spans="1:18" s="22" customFormat="1" ht="18.75" x14ac:dyDescent="0.3">
      <c r="A9" s="24"/>
      <c r="R9" s="33"/>
    </row>
    <row r="10" spans="1:18" s="22" customFormat="1" ht="18.75" x14ac:dyDescent="0.3">
      <c r="A10" s="49" t="s">
        <v>108</v>
      </c>
      <c r="B10" s="22" t="s">
        <v>126</v>
      </c>
      <c r="R10" s="33"/>
    </row>
    <row r="11" spans="1:18" s="22" customFormat="1" ht="18.75" x14ac:dyDescent="0.3">
      <c r="E11" s="50"/>
      <c r="R11" s="33"/>
    </row>
    <row r="12" spans="1:18" s="22" customFormat="1" ht="18.75" x14ac:dyDescent="0.3">
      <c r="E12" s="50"/>
      <c r="R12" s="33"/>
    </row>
    <row r="13" spans="1:18" s="22" customFormat="1" ht="18.75" customHeight="1" x14ac:dyDescent="0.3">
      <c r="A13" s="87" t="s">
        <v>127</v>
      </c>
      <c r="B13" s="88"/>
      <c r="C13" s="88"/>
      <c r="D13" s="89"/>
      <c r="E13" s="89"/>
      <c r="F13" s="51"/>
      <c r="G13" s="51"/>
      <c r="H13" s="51"/>
      <c r="I13" s="51"/>
      <c r="J13" s="51"/>
      <c r="K13" s="51"/>
      <c r="L13" s="51"/>
      <c r="M13" s="51"/>
      <c r="N13" s="51"/>
      <c r="O13" s="51"/>
      <c r="P13" s="44"/>
      <c r="Q13" s="44"/>
      <c r="R13" s="44"/>
    </row>
    <row r="14" spans="1:18" s="22" customFormat="1" ht="18.75" x14ac:dyDescent="0.3">
      <c r="A14" s="87" t="s">
        <v>66</v>
      </c>
      <c r="B14" s="90" t="s">
        <v>15</v>
      </c>
      <c r="C14" s="91"/>
      <c r="D14" s="55"/>
      <c r="E14" s="54"/>
      <c r="F14" s="53"/>
      <c r="G14" s="51"/>
      <c r="H14" s="51"/>
      <c r="I14" s="51"/>
      <c r="J14" s="51"/>
      <c r="K14" s="51"/>
      <c r="L14" s="51"/>
      <c r="M14" s="51"/>
      <c r="N14" s="51"/>
      <c r="Q14" s="44"/>
      <c r="R14" s="44"/>
    </row>
    <row r="15" spans="1:18" s="22" customFormat="1" ht="31.5" x14ac:dyDescent="0.3">
      <c r="A15" s="87" t="s">
        <v>54</v>
      </c>
      <c r="B15" s="90"/>
      <c r="C15" s="91"/>
      <c r="D15" s="55"/>
      <c r="E15" s="54"/>
      <c r="F15" s="54"/>
      <c r="G15" s="51"/>
      <c r="H15" s="51"/>
      <c r="I15" s="51"/>
      <c r="J15" s="51"/>
      <c r="K15" s="51"/>
      <c r="L15" s="52"/>
      <c r="M15" s="51"/>
      <c r="N15" s="51"/>
      <c r="R15" s="35"/>
    </row>
    <row r="16" spans="1:18" s="22" customFormat="1" ht="30" customHeight="1" x14ac:dyDescent="0.3">
      <c r="A16" s="87" t="s">
        <v>128</v>
      </c>
      <c r="B16" s="92"/>
      <c r="C16" s="92"/>
      <c r="D16" s="34"/>
      <c r="E16" s="55"/>
      <c r="F16" s="55"/>
      <c r="R16" s="23"/>
    </row>
    <row r="17" spans="1:18" s="22" customFormat="1" ht="47.25" customHeight="1" x14ac:dyDescent="0.3">
      <c r="A17" s="87" t="s">
        <v>129</v>
      </c>
      <c r="B17" s="92"/>
      <c r="C17" s="92"/>
      <c r="D17" s="60"/>
      <c r="E17" s="61"/>
      <c r="R17" s="23"/>
    </row>
    <row r="18" spans="1:18" s="22" customFormat="1" ht="48" customHeight="1" x14ac:dyDescent="0.3">
      <c r="A18" s="87" t="s">
        <v>122</v>
      </c>
      <c r="B18" s="93" t="s">
        <v>15</v>
      </c>
      <c r="C18" s="93"/>
      <c r="D18" s="59" t="s">
        <v>123</v>
      </c>
      <c r="E18" s="94" t="str">
        <f>(IF(OR(B17="", B16=""), "", INT(B17-B16+1))&amp; " days")</f>
        <v xml:space="preserve"> days</v>
      </c>
      <c r="R18" s="23"/>
    </row>
    <row r="19" spans="1:18" s="27" customFormat="1" ht="16.5" thickBot="1" x14ac:dyDescent="0.25">
      <c r="F19" s="56"/>
      <c r="R19" s="8"/>
    </row>
    <row r="20" spans="1:18" s="36" customFormat="1" ht="73.5" x14ac:dyDescent="0.25">
      <c r="A20" s="95" t="s">
        <v>109</v>
      </c>
      <c r="B20" s="96" t="s">
        <v>110</v>
      </c>
      <c r="C20" s="62" t="s">
        <v>133</v>
      </c>
      <c r="D20" s="97" t="s">
        <v>141</v>
      </c>
      <c r="E20" s="62" t="s">
        <v>134</v>
      </c>
      <c r="F20" s="98" t="s">
        <v>142</v>
      </c>
      <c r="G20" s="99" t="s">
        <v>119</v>
      </c>
      <c r="H20" s="100" t="s">
        <v>120</v>
      </c>
      <c r="I20" s="101" t="s">
        <v>121</v>
      </c>
      <c r="J20" s="95" t="s">
        <v>111</v>
      </c>
      <c r="K20" s="104" t="s">
        <v>139</v>
      </c>
      <c r="L20" s="62" t="s">
        <v>131</v>
      </c>
      <c r="M20" s="102" t="s">
        <v>112</v>
      </c>
      <c r="N20" s="62" t="s">
        <v>136</v>
      </c>
      <c r="O20" s="103" t="s">
        <v>113</v>
      </c>
      <c r="P20" s="103" t="s">
        <v>114</v>
      </c>
      <c r="Q20" s="62" t="s">
        <v>132</v>
      </c>
      <c r="R20" s="103" t="s">
        <v>138</v>
      </c>
    </row>
    <row r="21" spans="1:18" s="10" customFormat="1" ht="15.75" x14ac:dyDescent="0.25">
      <c r="A21" s="63" t="s">
        <v>14</v>
      </c>
      <c r="B21" s="64"/>
      <c r="C21" s="65"/>
      <c r="D21" s="64"/>
      <c r="E21" s="64"/>
      <c r="F21" s="66"/>
      <c r="G21" s="67"/>
      <c r="H21" s="68"/>
      <c r="I21" s="69"/>
      <c r="J21" s="63"/>
      <c r="K21" s="70"/>
      <c r="L21" s="71"/>
      <c r="M21" s="72"/>
      <c r="N21" s="73"/>
      <c r="O21" s="74"/>
      <c r="P21" s="74"/>
      <c r="Q21" s="75"/>
      <c r="R21" s="74" t="s">
        <v>15</v>
      </c>
    </row>
    <row r="22" spans="1:18" s="10" customFormat="1" ht="15.75" x14ac:dyDescent="0.25">
      <c r="A22" s="63"/>
      <c r="B22" s="76"/>
      <c r="C22" s="77"/>
      <c r="D22" s="76"/>
      <c r="E22" s="76"/>
      <c r="F22" s="78"/>
      <c r="G22" s="67" t="str">
        <f>'Auto-DOB'!D9</f>
        <v/>
      </c>
      <c r="H22" s="68" t="str">
        <f>'Auto-DOB'!E9</f>
        <v/>
      </c>
      <c r="I22" s="69" t="str">
        <f>'Auto-DOB'!F9</f>
        <v/>
      </c>
      <c r="J22" s="63"/>
      <c r="K22" s="79"/>
      <c r="L22" s="80"/>
      <c r="M22" s="81"/>
      <c r="N22" s="82"/>
      <c r="O22" s="74"/>
      <c r="P22" s="74"/>
      <c r="Q22" s="75"/>
      <c r="R22" s="74"/>
    </row>
    <row r="23" spans="1:18" s="10" customFormat="1" ht="15.75" x14ac:dyDescent="0.25">
      <c r="A23" s="63"/>
      <c r="B23" s="76"/>
      <c r="C23" s="77"/>
      <c r="D23" s="76"/>
      <c r="E23" s="76"/>
      <c r="F23" s="78"/>
      <c r="G23" s="67" t="str">
        <f>'Auto-DOB'!D10</f>
        <v/>
      </c>
      <c r="H23" s="68" t="str">
        <f>'Auto-DOB'!E10</f>
        <v/>
      </c>
      <c r="I23" s="69" t="str">
        <f>'Auto-DOB'!F10</f>
        <v/>
      </c>
      <c r="J23" s="63"/>
      <c r="K23" s="79"/>
      <c r="L23" s="80"/>
      <c r="M23" s="81"/>
      <c r="N23" s="82"/>
      <c r="O23" s="74"/>
      <c r="P23" s="74"/>
      <c r="Q23" s="75"/>
      <c r="R23" s="74"/>
    </row>
    <row r="24" spans="1:18" s="10" customFormat="1" ht="15.75" x14ac:dyDescent="0.25">
      <c r="A24" s="63"/>
      <c r="B24" s="76"/>
      <c r="C24" s="77"/>
      <c r="D24" s="76"/>
      <c r="E24" s="76"/>
      <c r="F24" s="78"/>
      <c r="G24" s="67" t="str">
        <f>'Auto-DOB'!D11</f>
        <v/>
      </c>
      <c r="H24" s="68" t="str">
        <f>'Auto-DOB'!E11</f>
        <v/>
      </c>
      <c r="I24" s="69" t="str">
        <f>'Auto-DOB'!F11</f>
        <v/>
      </c>
      <c r="J24" s="63"/>
      <c r="K24" s="79"/>
      <c r="L24" s="80"/>
      <c r="M24" s="81"/>
      <c r="N24" s="82"/>
      <c r="O24" s="74"/>
      <c r="P24" s="74"/>
      <c r="Q24" s="75"/>
      <c r="R24" s="74"/>
    </row>
    <row r="25" spans="1:18" s="10" customFormat="1" ht="15.75" x14ac:dyDescent="0.25">
      <c r="A25" s="63"/>
      <c r="B25" s="83"/>
      <c r="C25" s="77"/>
      <c r="D25" s="83"/>
      <c r="E25" s="83"/>
      <c r="F25" s="78"/>
      <c r="G25" s="67" t="str">
        <f>'Auto-DOB'!D12</f>
        <v/>
      </c>
      <c r="H25" s="68" t="str">
        <f>'Auto-DOB'!E12</f>
        <v/>
      </c>
      <c r="I25" s="69" t="str">
        <f>'Auto-DOB'!F12</f>
        <v/>
      </c>
      <c r="J25" s="63"/>
      <c r="K25" s="79"/>
      <c r="L25" s="77"/>
      <c r="M25" s="81"/>
      <c r="N25" s="82"/>
      <c r="O25" s="74"/>
      <c r="P25" s="74"/>
      <c r="Q25" s="75"/>
      <c r="R25" s="74"/>
    </row>
    <row r="26" spans="1:18" s="10" customFormat="1" ht="15.75" x14ac:dyDescent="0.25">
      <c r="A26" s="63"/>
      <c r="B26" s="76"/>
      <c r="C26" s="77"/>
      <c r="D26" s="76"/>
      <c r="E26" s="76"/>
      <c r="F26" s="78"/>
      <c r="G26" s="67" t="str">
        <f>'Auto-DOB'!D13</f>
        <v/>
      </c>
      <c r="H26" s="68" t="str">
        <f>'Auto-DOB'!E13</f>
        <v/>
      </c>
      <c r="I26" s="69" t="str">
        <f>'Auto-DOB'!F13</f>
        <v/>
      </c>
      <c r="J26" s="63"/>
      <c r="K26" s="79"/>
      <c r="L26" s="80"/>
      <c r="M26" s="81"/>
      <c r="N26" s="82"/>
      <c r="O26" s="74"/>
      <c r="P26" s="74"/>
      <c r="Q26" s="75"/>
      <c r="R26" s="74"/>
    </row>
    <row r="27" spans="1:18" s="10" customFormat="1" ht="15.75" x14ac:dyDescent="0.25">
      <c r="A27" s="63"/>
      <c r="B27" s="76"/>
      <c r="C27" s="77"/>
      <c r="D27" s="76"/>
      <c r="E27" s="76"/>
      <c r="F27" s="78"/>
      <c r="G27" s="67" t="str">
        <f>'Auto-DOB'!D14</f>
        <v/>
      </c>
      <c r="H27" s="68" t="str">
        <f>'Auto-DOB'!E14</f>
        <v/>
      </c>
      <c r="I27" s="69" t="str">
        <f>'Auto-DOB'!F14</f>
        <v/>
      </c>
      <c r="J27" s="63"/>
      <c r="K27" s="79"/>
      <c r="L27" s="80"/>
      <c r="M27" s="81"/>
      <c r="N27" s="82"/>
      <c r="O27" s="74"/>
      <c r="P27" s="74"/>
      <c r="Q27" s="75"/>
      <c r="R27" s="74"/>
    </row>
    <row r="28" spans="1:18" s="10" customFormat="1" ht="15.75" x14ac:dyDescent="0.25">
      <c r="A28" s="63"/>
      <c r="B28" s="76"/>
      <c r="C28" s="77"/>
      <c r="D28" s="76"/>
      <c r="E28" s="76"/>
      <c r="F28" s="78"/>
      <c r="G28" s="67" t="str">
        <f>'Auto-DOB'!D15</f>
        <v/>
      </c>
      <c r="H28" s="68" t="str">
        <f>'Auto-DOB'!E15</f>
        <v/>
      </c>
      <c r="I28" s="69" t="str">
        <f>'Auto-DOB'!F15</f>
        <v/>
      </c>
      <c r="J28" s="63"/>
      <c r="K28" s="79"/>
      <c r="L28" s="80"/>
      <c r="M28" s="81"/>
      <c r="N28" s="82"/>
      <c r="O28" s="74"/>
      <c r="P28" s="74"/>
      <c r="Q28" s="75"/>
      <c r="R28" s="74"/>
    </row>
    <row r="29" spans="1:18" s="10" customFormat="1" ht="15.75" x14ac:dyDescent="0.25">
      <c r="A29" s="63"/>
      <c r="B29" s="76"/>
      <c r="C29" s="77"/>
      <c r="D29" s="76"/>
      <c r="E29" s="76"/>
      <c r="F29" s="78"/>
      <c r="G29" s="67" t="str">
        <f>'Auto-DOB'!D16</f>
        <v/>
      </c>
      <c r="H29" s="68" t="str">
        <f>'Auto-DOB'!E16</f>
        <v/>
      </c>
      <c r="I29" s="69" t="str">
        <f>'Auto-DOB'!F16</f>
        <v/>
      </c>
      <c r="J29" s="63"/>
      <c r="K29" s="79"/>
      <c r="L29" s="80"/>
      <c r="M29" s="81"/>
      <c r="N29" s="82"/>
      <c r="O29" s="74"/>
      <c r="P29" s="74"/>
      <c r="Q29" s="75"/>
      <c r="R29" s="74"/>
    </row>
    <row r="30" spans="1:18" s="5" customFormat="1" ht="15.75" x14ac:dyDescent="0.25">
      <c r="A30" s="63"/>
      <c r="B30" s="84"/>
      <c r="C30" s="65"/>
      <c r="D30" s="84"/>
      <c r="E30" s="84"/>
      <c r="F30" s="66"/>
      <c r="G30" s="67" t="str">
        <f>'Auto-DOB'!D17</f>
        <v/>
      </c>
      <c r="H30" s="68" t="str">
        <f>'Auto-DOB'!E17</f>
        <v/>
      </c>
      <c r="I30" s="69" t="str">
        <f>'Auto-DOB'!F17</f>
        <v/>
      </c>
      <c r="J30" s="63"/>
      <c r="K30" s="70"/>
      <c r="L30" s="65"/>
      <c r="M30" s="72"/>
      <c r="N30" s="73"/>
      <c r="O30" s="74"/>
      <c r="P30" s="74"/>
      <c r="Q30" s="75"/>
      <c r="R30" s="74"/>
    </row>
    <row r="31" spans="1:18" s="5" customFormat="1" ht="15.75" x14ac:dyDescent="0.25">
      <c r="A31" s="63"/>
      <c r="B31" s="84"/>
      <c r="C31" s="65"/>
      <c r="D31" s="84"/>
      <c r="E31" s="84"/>
      <c r="F31" s="66"/>
      <c r="G31" s="67" t="str">
        <f>'Auto-DOB'!D18</f>
        <v/>
      </c>
      <c r="H31" s="68" t="str">
        <f>'Auto-DOB'!E18</f>
        <v/>
      </c>
      <c r="I31" s="69" t="str">
        <f>'Auto-DOB'!F18</f>
        <v/>
      </c>
      <c r="J31" s="63"/>
      <c r="K31" s="70"/>
      <c r="L31" s="65"/>
      <c r="M31" s="72"/>
      <c r="N31" s="73"/>
      <c r="O31" s="74"/>
      <c r="P31" s="74"/>
      <c r="Q31" s="75"/>
      <c r="R31" s="74"/>
    </row>
    <row r="32" spans="1:18" s="5" customFormat="1" ht="15.75" x14ac:dyDescent="0.25">
      <c r="A32" s="63"/>
      <c r="B32" s="84"/>
      <c r="C32" s="65"/>
      <c r="D32" s="84"/>
      <c r="E32" s="84"/>
      <c r="F32" s="66"/>
      <c r="G32" s="67" t="str">
        <f>'Auto-DOB'!D19</f>
        <v/>
      </c>
      <c r="H32" s="68" t="str">
        <f>'Auto-DOB'!E19</f>
        <v/>
      </c>
      <c r="I32" s="69" t="str">
        <f>'Auto-DOB'!F19</f>
        <v/>
      </c>
      <c r="J32" s="63"/>
      <c r="K32" s="70"/>
      <c r="L32" s="65"/>
      <c r="M32" s="72"/>
      <c r="N32" s="73"/>
      <c r="O32" s="74"/>
      <c r="P32" s="74"/>
      <c r="Q32" s="75"/>
      <c r="R32" s="74"/>
    </row>
    <row r="33" spans="1:18" s="5" customFormat="1" ht="15.75" x14ac:dyDescent="0.25">
      <c r="A33" s="63"/>
      <c r="B33" s="84"/>
      <c r="C33" s="65"/>
      <c r="D33" s="84"/>
      <c r="E33" s="84"/>
      <c r="F33" s="66"/>
      <c r="G33" s="67" t="str">
        <f>'Auto-DOB'!D20</f>
        <v/>
      </c>
      <c r="H33" s="68" t="str">
        <f>'Auto-DOB'!E20</f>
        <v/>
      </c>
      <c r="I33" s="69" t="str">
        <f>'Auto-DOB'!F20</f>
        <v/>
      </c>
      <c r="J33" s="63"/>
      <c r="K33" s="70"/>
      <c r="L33" s="65"/>
      <c r="M33" s="72"/>
      <c r="N33" s="73"/>
      <c r="O33" s="74"/>
      <c r="P33" s="74"/>
      <c r="Q33" s="75"/>
      <c r="R33" s="74"/>
    </row>
    <row r="34" spans="1:18" s="5" customFormat="1" ht="15.75" x14ac:dyDescent="0.25">
      <c r="A34" s="63"/>
      <c r="B34" s="83"/>
      <c r="C34" s="77"/>
      <c r="D34" s="83"/>
      <c r="E34" s="83"/>
      <c r="F34" s="66"/>
      <c r="G34" s="67" t="str">
        <f>'Auto-DOB'!D21</f>
        <v/>
      </c>
      <c r="H34" s="68" t="str">
        <f>'Auto-DOB'!E21</f>
        <v/>
      </c>
      <c r="I34" s="69" t="str">
        <f>'Auto-DOB'!F21</f>
        <v/>
      </c>
      <c r="J34" s="63"/>
      <c r="K34" s="79"/>
      <c r="L34" s="77"/>
      <c r="M34" s="81"/>
      <c r="N34" s="82"/>
      <c r="O34" s="85"/>
      <c r="P34" s="85"/>
      <c r="Q34" s="86"/>
      <c r="R34" s="74"/>
    </row>
    <row r="35" spans="1:18" s="5" customFormat="1" ht="15.75" x14ac:dyDescent="0.25">
      <c r="A35" s="63"/>
      <c r="B35" s="83"/>
      <c r="C35" s="77"/>
      <c r="D35" s="83"/>
      <c r="E35" s="83"/>
      <c r="F35" s="66"/>
      <c r="G35" s="67" t="str">
        <f>'Auto-DOB'!D22</f>
        <v/>
      </c>
      <c r="H35" s="68" t="str">
        <f>'Auto-DOB'!E22</f>
        <v/>
      </c>
      <c r="I35" s="69" t="str">
        <f>'Auto-DOB'!F22</f>
        <v/>
      </c>
      <c r="J35" s="63"/>
      <c r="K35" s="79"/>
      <c r="L35" s="77"/>
      <c r="M35" s="81"/>
      <c r="N35" s="82"/>
      <c r="O35" s="85"/>
      <c r="P35" s="85"/>
      <c r="Q35" s="86"/>
      <c r="R35" s="74"/>
    </row>
    <row r="36" spans="1:18" s="5" customFormat="1" ht="15.75" x14ac:dyDescent="0.25">
      <c r="A36" s="63"/>
      <c r="B36" s="83"/>
      <c r="C36" s="77"/>
      <c r="D36" s="83"/>
      <c r="E36" s="83"/>
      <c r="F36" s="66"/>
      <c r="G36" s="67" t="str">
        <f>'Auto-DOB'!D23</f>
        <v/>
      </c>
      <c r="H36" s="68" t="str">
        <f>'Auto-DOB'!E23</f>
        <v/>
      </c>
      <c r="I36" s="69" t="str">
        <f>'Auto-DOB'!F23</f>
        <v/>
      </c>
      <c r="J36" s="63"/>
      <c r="K36" s="79"/>
      <c r="L36" s="77"/>
      <c r="M36" s="81"/>
      <c r="N36" s="82"/>
      <c r="O36" s="85"/>
      <c r="P36" s="85"/>
      <c r="Q36" s="86"/>
      <c r="R36" s="74"/>
    </row>
    <row r="37" spans="1:18" s="5" customFormat="1" ht="15.75" x14ac:dyDescent="0.25">
      <c r="A37" s="63"/>
      <c r="B37" s="83"/>
      <c r="C37" s="77"/>
      <c r="D37" s="83"/>
      <c r="E37" s="83"/>
      <c r="F37" s="66"/>
      <c r="G37" s="67" t="str">
        <f>'Auto-DOB'!D24</f>
        <v/>
      </c>
      <c r="H37" s="68" t="str">
        <f>'Auto-DOB'!E24</f>
        <v/>
      </c>
      <c r="I37" s="69" t="str">
        <f>'Auto-DOB'!F24</f>
        <v/>
      </c>
      <c r="J37" s="63"/>
      <c r="K37" s="79"/>
      <c r="L37" s="77"/>
      <c r="M37" s="81"/>
      <c r="N37" s="82"/>
      <c r="O37" s="85"/>
      <c r="P37" s="85"/>
      <c r="Q37" s="86"/>
      <c r="R37" s="74"/>
    </row>
    <row r="38" spans="1:18" s="5" customFormat="1" ht="15.75" x14ac:dyDescent="0.25">
      <c r="A38" s="63"/>
      <c r="B38" s="83"/>
      <c r="C38" s="77"/>
      <c r="D38" s="83"/>
      <c r="E38" s="83"/>
      <c r="F38" s="66"/>
      <c r="G38" s="67" t="str">
        <f>'Auto-DOB'!D25</f>
        <v/>
      </c>
      <c r="H38" s="68" t="str">
        <f>'Auto-DOB'!E25</f>
        <v/>
      </c>
      <c r="I38" s="69" t="str">
        <f>'Auto-DOB'!F25</f>
        <v/>
      </c>
      <c r="J38" s="63"/>
      <c r="K38" s="79"/>
      <c r="L38" s="77"/>
      <c r="M38" s="81"/>
      <c r="N38" s="82"/>
      <c r="O38" s="85"/>
      <c r="P38" s="85"/>
      <c r="Q38" s="86"/>
      <c r="R38" s="74"/>
    </row>
    <row r="39" spans="1:18" s="5" customFormat="1" ht="15.75" x14ac:dyDescent="0.25">
      <c r="A39" s="63"/>
      <c r="B39" s="83"/>
      <c r="C39" s="77"/>
      <c r="D39" s="83"/>
      <c r="E39" s="83"/>
      <c r="F39" s="66"/>
      <c r="G39" s="67" t="str">
        <f>'Auto-DOB'!D26</f>
        <v/>
      </c>
      <c r="H39" s="68" t="str">
        <f>'Auto-DOB'!E26</f>
        <v/>
      </c>
      <c r="I39" s="69" t="str">
        <f>'Auto-DOB'!F26</f>
        <v/>
      </c>
      <c r="J39" s="63"/>
      <c r="K39" s="79"/>
      <c r="L39" s="77"/>
      <c r="M39" s="81"/>
      <c r="N39" s="82"/>
      <c r="O39" s="85"/>
      <c r="P39" s="85"/>
      <c r="Q39" s="86"/>
      <c r="R39" s="74"/>
    </row>
    <row r="40" spans="1:18" s="5" customFormat="1" ht="15.75" x14ac:dyDescent="0.25">
      <c r="A40" s="63"/>
      <c r="B40" s="83"/>
      <c r="C40" s="77"/>
      <c r="D40" s="83"/>
      <c r="E40" s="83"/>
      <c r="F40" s="66"/>
      <c r="G40" s="67" t="str">
        <f>'Auto-DOB'!D27</f>
        <v/>
      </c>
      <c r="H40" s="68" t="str">
        <f>'Auto-DOB'!E27</f>
        <v/>
      </c>
      <c r="I40" s="69" t="str">
        <f>'Auto-DOB'!F27</f>
        <v/>
      </c>
      <c r="J40" s="63"/>
      <c r="K40" s="79"/>
      <c r="L40" s="77"/>
      <c r="M40" s="81"/>
      <c r="N40" s="82"/>
      <c r="O40" s="85"/>
      <c r="P40" s="85"/>
      <c r="Q40" s="86"/>
      <c r="R40" s="74"/>
    </row>
    <row r="41" spans="1:18" s="5" customFormat="1" ht="15.75" x14ac:dyDescent="0.25">
      <c r="A41" s="63"/>
      <c r="B41" s="84"/>
      <c r="C41" s="65"/>
      <c r="D41" s="84"/>
      <c r="E41" s="84"/>
      <c r="F41" s="66"/>
      <c r="G41" s="67" t="str">
        <f>'Auto-DOB'!D28</f>
        <v/>
      </c>
      <c r="H41" s="68" t="str">
        <f>'Auto-DOB'!E28</f>
        <v/>
      </c>
      <c r="I41" s="69" t="str">
        <f>'Auto-DOB'!F28</f>
        <v/>
      </c>
      <c r="J41" s="63"/>
      <c r="K41" s="70"/>
      <c r="L41" s="65"/>
      <c r="M41" s="72"/>
      <c r="N41" s="73"/>
      <c r="O41" s="74"/>
      <c r="P41" s="74"/>
      <c r="Q41" s="75"/>
      <c r="R41" s="74"/>
    </row>
  </sheetData>
  <sheetProtection algorithmName="SHA-512" hashValue="Pw/r0g797rdUPCuXkgf2maQPZVzlSfirOeWpXmQMopnYzkxuxIACcIQdx4f0BW7qzvST12pOYMsmrhePserewQ==" saltValue="VDOXGsE2lZP5Y3WImKigZA==" spinCount="100000" sheet="1" formatCells="0" formatRows="0" insertRows="0" deleteRows="0" sort="0" autoFilter="0" pivotTables="0"/>
  <sortState xmlns:xlrd2="http://schemas.microsoft.com/office/spreadsheetml/2017/richdata2" ref="D25:D41">
    <sortCondition ref="D25"/>
  </sortState>
  <mergeCells count="6">
    <mergeCell ref="B16:C16"/>
    <mergeCell ref="B18:C18"/>
    <mergeCell ref="B13:C13"/>
    <mergeCell ref="B14:C14"/>
    <mergeCell ref="B15:C15"/>
    <mergeCell ref="B17:C17"/>
  </mergeCells>
  <phoneticPr fontId="0" type="noConversion"/>
  <dataValidations xWindow="95" yWindow="562" count="10">
    <dataValidation allowBlank="1" showInputMessage="1" showErrorMessage="1" prompt="autogenerated from start date and end date" sqref="E18" xr:uid="{00000000-0002-0000-0000-000000000000}"/>
    <dataValidation type="textLength" operator="equal" allowBlank="1" showInputMessage="1" showErrorMessage="1" error="Please check if text length = 9 characters. (e.g. S1234567A)" sqref="D21:D22 E23:E28 D29:D41" xr:uid="{00000000-0002-0000-0000-000001000000}">
      <formula1>9</formula1>
    </dataValidation>
    <dataValidation type="whole" allowBlank="1" showInputMessage="1" showErrorMessage="1" error="6-digit postal code" sqref="M21:M41" xr:uid="{00000000-0002-0000-0000-000002000000}">
      <formula1>0</formula1>
      <formula2>999999</formula2>
    </dataValidation>
    <dataValidation type="custom" allowBlank="1" showInputMessage="1" showErrorMessage="1" error="Please enter your Personal Email Address in the correct format. (e.g. abc@hmail.com)" sqref="K21:K41" xr:uid="{00000000-0002-0000-0000-000003000000}">
      <formula1>AND(ISNUMBER(FIND("@", K21)), ISNUMBER(FIND(".", K21)), ISERROR(FIND(" ",K21)), ISERROR(FIND(",", K21)))</formula1>
    </dataValidation>
    <dataValidation type="whole" allowBlank="1" showInputMessage="1" showErrorMessage="1" error="Please enter value between 1 to 31." sqref="G21:G41" xr:uid="{00000000-0002-0000-0000-000004000000}">
      <formula1>1</formula1>
      <formula2>31</formula2>
    </dataValidation>
    <dataValidation type="whole" allowBlank="1" showInputMessage="1" showErrorMessage="1" error="Please enter value between 1 to 12." sqref="H21:H41" xr:uid="{00000000-0002-0000-0000-000005000000}">
      <formula1>1</formula1>
      <formula2>12</formula2>
    </dataValidation>
    <dataValidation type="whole" allowBlank="1" showInputMessage="1" showErrorMessage="1" error="Please enter yyyy (e.g. 1995)._x000a_Year of birth should be between 1920 to 2015." sqref="I21:I41" xr:uid="{00000000-0002-0000-0000-000006000000}">
      <formula1>1920</formula1>
      <formula2>2015</formula2>
    </dataValidation>
    <dataValidation type="whole" allowBlank="1" showInputMessage="1" showErrorMessage="1" error="8-digit mobile number without spaces and symbols" sqref="N21:N41" xr:uid="{00000000-0002-0000-0000-000007000000}">
      <formula1>80000000</formula1>
      <formula2>99999999</formula2>
    </dataValidation>
    <dataValidation type="decimal" operator="greaterThan" allowBlank="1" showInputMessage="1" showErrorMessage="1" error="Please enter number of Service-Learning Days. Numbers only." sqref="E17" xr:uid="{00000000-0002-0000-0000-000009000000}">
      <formula1>0</formula1>
    </dataValidation>
    <dataValidation type="date" allowBlank="1" showInputMessage="1" showErrorMessage="1" error="please enter valid date" sqref="B16 B17" xr:uid="{00000000-0002-0000-0000-00000A000000}">
      <formula1>36161</formula1>
      <formula2>55153</formula2>
    </dataValidation>
  </dataValidations>
  <hyperlinks>
    <hyperlink ref="E5" r:id="rId1" location="youth-expedition-project" xr:uid="{00000000-0004-0000-0000-000000000000}"/>
  </hyperlinks>
  <pageMargins left="0.23622047244094491" right="0.23622047244094491" top="0.74803149606299213" bottom="0.74803149606299213" header="0.31496062992125984" footer="0.31496062992125984"/>
  <pageSetup paperSize="9" scale="43" firstPageNumber="0" fitToWidth="0" orientation="landscape" horizontalDpi="300" verticalDpi="300" r:id="rId2"/>
  <headerFooter alignWithMargins="0"/>
  <drawing r:id="rId3"/>
  <tableParts count="1">
    <tablePart r:id="rId4"/>
  </tableParts>
  <extLst>
    <ext xmlns:x14="http://schemas.microsoft.com/office/spreadsheetml/2009/9/main" uri="{CCE6A557-97BC-4b89-ADB6-D9C93CAAB3DF}">
      <x14:dataValidations xmlns:xm="http://schemas.microsoft.com/office/excel/2006/main" xWindow="95" yWindow="562" count="8">
        <x14:dataValidation type="list" allowBlank="1" showInputMessage="1" showErrorMessage="1" error="Please select from list." prompt="select from list" xr:uid="{00000000-0002-0000-0000-00000B000000}">
          <x14:formula1>
            <xm:f>'Dropdown Lists'!$D$2:$D$5</xm:f>
          </x14:formula1>
          <xm:sqref>O21:O41</xm:sqref>
        </x14:dataValidation>
        <x14:dataValidation type="list" allowBlank="1" showInputMessage="1" showErrorMessage="1" error="Please select from list." prompt="select from list" xr:uid="{00000000-0002-0000-0000-00000C000000}">
          <x14:formula1>
            <xm:f>'Dropdown Lists'!$E$2:$E$4</xm:f>
          </x14:formula1>
          <xm:sqref>J21:J41</xm:sqref>
        </x14:dataValidation>
        <x14:dataValidation type="list" errorStyle="warning" allowBlank="1" error="Please select from list. Others, please specify." prompt="select from list, others please specify" xr:uid="{00000000-0002-0000-0000-00000D000000}">
          <x14:formula1>
            <xm:f>'Dropdown Lists'!$G$2:$G$12</xm:f>
          </x14:formula1>
          <xm:sqref>Q21:Q41</xm:sqref>
        </x14:dataValidation>
        <x14:dataValidation type="list" errorStyle="warning" allowBlank="1" showInputMessage="1" showErrorMessage="1" error="Please select from list. Others, please specify:" prompt="select from list, others please specify" xr:uid="{00000000-0002-0000-0000-00000E000000}">
          <x14:formula1>
            <xm:f>'Dropdown Lists'!$B$2:$B$50</xm:f>
          </x14:formula1>
          <xm:sqref>F19 B18:C18</xm:sqref>
        </x14:dataValidation>
        <x14:dataValidation type="list" errorStyle="warning" allowBlank="1" showInputMessage="1" showErrorMessage="1" error="Please select from list. Others, please specify." prompt="select from list, others please specify" xr:uid="{00000000-0002-0000-0000-00000F000000}">
          <x14:formula1>
            <xm:f>'Dropdown Lists'!$F$2:$F$6</xm:f>
          </x14:formula1>
          <xm:sqref>P21:P41</xm:sqref>
        </x14:dataValidation>
        <x14:dataValidation type="list" errorStyle="information" allowBlank="1" showInputMessage="1" error="Select from List, Edit and Add Organisation" prompt="select, edit and add org" xr:uid="{00000000-0002-0000-0000-000011000000}">
          <x14:formula1>
            <xm:f>'Dropdown Lists'!$H$2:$H$15</xm:f>
          </x14:formula1>
          <xm:sqref>R21:R41</xm:sqref>
        </x14:dataValidation>
        <x14:dataValidation type="list" allowBlank="1" showInputMessage="1" showErrorMessage="1" error="Please select from list." prompt="select from list" xr:uid="{00000000-0002-0000-0000-000012000000}">
          <x14:formula1>
            <xm:f>'Dropdown Lists'!$A$2:$A$13</xm:f>
          </x14:formula1>
          <xm:sqref>B14:C14</xm:sqref>
        </x14:dataValidation>
        <x14:dataValidation type="list" allowBlank="1" showInputMessage="1" showErrorMessage="1" error="Please select from list." prompt="select from list" xr:uid="{00000000-0002-0000-0000-000010000000}">
          <x14:formula1>
            <xm:f>'Dropdown Lists'!$C$2:$C$4</xm:f>
          </x14:formula1>
          <xm:sqref>A21:A41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CC00"/>
  </sheetPr>
  <dimension ref="A1:F37"/>
  <sheetViews>
    <sheetView workbookViewId="0">
      <selection activeCell="C18" sqref="C18"/>
    </sheetView>
  </sheetViews>
  <sheetFormatPr defaultRowHeight="12.75" x14ac:dyDescent="0.2"/>
  <cols>
    <col min="1" max="1" width="9.140625" style="37"/>
    <col min="2" max="2" width="45.42578125" style="37" bestFit="1" customWidth="1"/>
    <col min="3" max="3" width="42.42578125" style="37" bestFit="1" customWidth="1"/>
    <col min="4" max="5" width="12.7109375" style="37" customWidth="1"/>
    <col min="6" max="6" width="14.7109375" style="37" customWidth="1"/>
  </cols>
  <sheetData>
    <row r="1" spans="1:6" x14ac:dyDescent="0.2">
      <c r="A1" s="57" t="s">
        <v>135</v>
      </c>
      <c r="B1" s="58"/>
      <c r="C1" s="58"/>
      <c r="D1" s="58"/>
      <c r="E1" s="58"/>
      <c r="F1" s="58"/>
    </row>
    <row r="2" spans="1:6" x14ac:dyDescent="0.2">
      <c r="A2" s="57"/>
      <c r="B2" s="58"/>
      <c r="C2" s="58"/>
      <c r="D2" s="58"/>
      <c r="E2" s="58"/>
      <c r="F2" s="58"/>
    </row>
    <row r="3" spans="1:6" x14ac:dyDescent="0.2">
      <c r="A3" s="57"/>
      <c r="B3" s="58"/>
      <c r="C3" s="58"/>
      <c r="D3" s="58"/>
      <c r="E3" s="58"/>
      <c r="F3" s="58"/>
    </row>
    <row r="4" spans="1:6" x14ac:dyDescent="0.2">
      <c r="A4" s="58"/>
      <c r="B4" s="58"/>
      <c r="C4" s="58"/>
      <c r="D4" s="58"/>
      <c r="E4" s="58"/>
      <c r="F4" s="58"/>
    </row>
    <row r="5" spans="1:6" x14ac:dyDescent="0.2">
      <c r="A5" s="41"/>
      <c r="B5" s="41"/>
      <c r="C5" s="41"/>
      <c r="D5" s="41"/>
      <c r="E5" s="41"/>
      <c r="F5" s="41"/>
    </row>
    <row r="6" spans="1:6" x14ac:dyDescent="0.2">
      <c r="A6" s="45" t="s">
        <v>49</v>
      </c>
      <c r="B6" s="45" t="s">
        <v>115</v>
      </c>
      <c r="C6" s="45" t="s">
        <v>116</v>
      </c>
      <c r="D6" s="45" t="s">
        <v>4</v>
      </c>
      <c r="E6" s="45" t="s">
        <v>5</v>
      </c>
      <c r="F6" s="45" t="s">
        <v>6</v>
      </c>
    </row>
    <row r="7" spans="1:6" x14ac:dyDescent="0.2">
      <c r="A7" s="46" t="s">
        <v>117</v>
      </c>
      <c r="B7" s="46" t="s">
        <v>118</v>
      </c>
      <c r="C7" s="47">
        <v>36862</v>
      </c>
      <c r="D7" s="40">
        <f>IF($C7="", "", DAY($C7))</f>
        <v>2</v>
      </c>
      <c r="E7" s="48">
        <f>IF($C7="","",MONTH($C7))</f>
        <v>12</v>
      </c>
      <c r="F7" s="48">
        <f>IF($C7="","",YEAR($C7))</f>
        <v>2000</v>
      </c>
    </row>
    <row r="8" spans="1:6" x14ac:dyDescent="0.2">
      <c r="A8" s="38" t="e">
        <f>'YEP-GO Team Name List'!#REF!</f>
        <v>#REF!</v>
      </c>
      <c r="B8" s="39">
        <f>'YEP-GO Team Name List'!B21</f>
        <v>0</v>
      </c>
      <c r="C8" s="42"/>
      <c r="D8" s="40" t="str">
        <f>IF($C8="", "", DAY($C8))</f>
        <v/>
      </c>
      <c r="E8" s="48" t="str">
        <f t="shared" ref="E8:E37" si="0">IF($C8="","",MONTH($C8))</f>
        <v/>
      </c>
      <c r="F8" s="48" t="str">
        <f t="shared" ref="F8:F37" si="1">IF($C8="","",YEAR($C8))</f>
        <v/>
      </c>
    </row>
    <row r="9" spans="1:6" x14ac:dyDescent="0.2">
      <c r="A9" s="38" t="e">
        <f>'YEP-GO Team Name List'!#REF!</f>
        <v>#REF!</v>
      </c>
      <c r="B9" s="39">
        <f>'YEP-GO Team Name List'!B22</f>
        <v>0</v>
      </c>
      <c r="C9" s="42"/>
      <c r="D9" s="40" t="str">
        <f t="shared" ref="D9:D37" si="2">IF($C9="", "", DAY($C9))</f>
        <v/>
      </c>
      <c r="E9" s="48" t="str">
        <f t="shared" si="0"/>
        <v/>
      </c>
      <c r="F9" s="48" t="str">
        <f t="shared" si="1"/>
        <v/>
      </c>
    </row>
    <row r="10" spans="1:6" x14ac:dyDescent="0.2">
      <c r="A10" s="38" t="e">
        <f>'YEP-GO Team Name List'!#REF!</f>
        <v>#REF!</v>
      </c>
      <c r="B10" s="39">
        <f>'YEP-GO Team Name List'!B23</f>
        <v>0</v>
      </c>
      <c r="C10" s="42"/>
      <c r="D10" s="40" t="str">
        <f t="shared" si="2"/>
        <v/>
      </c>
      <c r="E10" s="48" t="str">
        <f t="shared" si="0"/>
        <v/>
      </c>
      <c r="F10" s="48" t="str">
        <f t="shared" si="1"/>
        <v/>
      </c>
    </row>
    <row r="11" spans="1:6" x14ac:dyDescent="0.2">
      <c r="A11" s="38" t="e">
        <f>'YEP-GO Team Name List'!#REF!</f>
        <v>#REF!</v>
      </c>
      <c r="B11" s="39">
        <f>'YEP-GO Team Name List'!B24</f>
        <v>0</v>
      </c>
      <c r="C11" s="42"/>
      <c r="D11" s="40" t="str">
        <f t="shared" si="2"/>
        <v/>
      </c>
      <c r="E11" s="48" t="str">
        <f t="shared" si="0"/>
        <v/>
      </c>
      <c r="F11" s="48" t="str">
        <f t="shared" si="1"/>
        <v/>
      </c>
    </row>
    <row r="12" spans="1:6" x14ac:dyDescent="0.2">
      <c r="A12" s="38" t="e">
        <f>'YEP-GO Team Name List'!#REF!</f>
        <v>#REF!</v>
      </c>
      <c r="B12" s="39">
        <f>'YEP-GO Team Name List'!B25</f>
        <v>0</v>
      </c>
      <c r="C12" s="42"/>
      <c r="D12" s="40" t="str">
        <f t="shared" si="2"/>
        <v/>
      </c>
      <c r="E12" s="48" t="str">
        <f t="shared" si="0"/>
        <v/>
      </c>
      <c r="F12" s="48" t="str">
        <f t="shared" si="1"/>
        <v/>
      </c>
    </row>
    <row r="13" spans="1:6" x14ac:dyDescent="0.2">
      <c r="A13" s="38" t="e">
        <f>'YEP-GO Team Name List'!#REF!</f>
        <v>#REF!</v>
      </c>
      <c r="B13" s="39">
        <f>'YEP-GO Team Name List'!B26</f>
        <v>0</v>
      </c>
      <c r="C13" s="42"/>
      <c r="D13" s="40" t="str">
        <f t="shared" si="2"/>
        <v/>
      </c>
      <c r="E13" s="48" t="str">
        <f t="shared" si="0"/>
        <v/>
      </c>
      <c r="F13" s="48" t="str">
        <f t="shared" si="1"/>
        <v/>
      </c>
    </row>
    <row r="14" spans="1:6" x14ac:dyDescent="0.2">
      <c r="A14" s="38" t="e">
        <f>'YEP-GO Team Name List'!#REF!</f>
        <v>#REF!</v>
      </c>
      <c r="B14" s="39">
        <f>'YEP-GO Team Name List'!B27</f>
        <v>0</v>
      </c>
      <c r="C14" s="42"/>
      <c r="D14" s="40" t="str">
        <f t="shared" si="2"/>
        <v/>
      </c>
      <c r="E14" s="48" t="str">
        <f t="shared" si="0"/>
        <v/>
      </c>
      <c r="F14" s="48" t="str">
        <f t="shared" si="1"/>
        <v/>
      </c>
    </row>
    <row r="15" spans="1:6" x14ac:dyDescent="0.2">
      <c r="A15" s="38" t="e">
        <f>'YEP-GO Team Name List'!#REF!</f>
        <v>#REF!</v>
      </c>
      <c r="B15" s="39">
        <f>'YEP-GO Team Name List'!B28</f>
        <v>0</v>
      </c>
      <c r="C15" s="42"/>
      <c r="D15" s="40" t="str">
        <f t="shared" si="2"/>
        <v/>
      </c>
      <c r="E15" s="48" t="str">
        <f t="shared" si="0"/>
        <v/>
      </c>
      <c r="F15" s="48" t="str">
        <f t="shared" si="1"/>
        <v/>
      </c>
    </row>
    <row r="16" spans="1:6" x14ac:dyDescent="0.2">
      <c r="A16" s="38" t="e">
        <f>'YEP-GO Team Name List'!#REF!</f>
        <v>#REF!</v>
      </c>
      <c r="B16" s="39">
        <f>'YEP-GO Team Name List'!B29</f>
        <v>0</v>
      </c>
      <c r="C16" s="42"/>
      <c r="D16" s="40" t="str">
        <f t="shared" si="2"/>
        <v/>
      </c>
      <c r="E16" s="48" t="str">
        <f t="shared" si="0"/>
        <v/>
      </c>
      <c r="F16" s="48" t="str">
        <f t="shared" si="1"/>
        <v/>
      </c>
    </row>
    <row r="17" spans="1:6" x14ac:dyDescent="0.2">
      <c r="A17" s="38" t="e">
        <f>'YEP-GO Team Name List'!#REF!</f>
        <v>#REF!</v>
      </c>
      <c r="B17" s="39">
        <f>'YEP-GO Team Name List'!B30</f>
        <v>0</v>
      </c>
      <c r="C17" s="42"/>
      <c r="D17" s="40" t="str">
        <f t="shared" si="2"/>
        <v/>
      </c>
      <c r="E17" s="48" t="str">
        <f t="shared" si="0"/>
        <v/>
      </c>
      <c r="F17" s="48" t="str">
        <f t="shared" si="1"/>
        <v/>
      </c>
    </row>
    <row r="18" spans="1:6" x14ac:dyDescent="0.2">
      <c r="A18" s="38" t="e">
        <f>'YEP-GO Team Name List'!#REF!</f>
        <v>#REF!</v>
      </c>
      <c r="B18" s="39">
        <f>'YEP-GO Team Name List'!B31</f>
        <v>0</v>
      </c>
      <c r="C18" s="42"/>
      <c r="D18" s="40" t="str">
        <f t="shared" si="2"/>
        <v/>
      </c>
      <c r="E18" s="48" t="str">
        <f t="shared" si="0"/>
        <v/>
      </c>
      <c r="F18" s="48" t="str">
        <f t="shared" si="1"/>
        <v/>
      </c>
    </row>
    <row r="19" spans="1:6" x14ac:dyDescent="0.2">
      <c r="A19" s="38" t="e">
        <f>'YEP-GO Team Name List'!#REF!</f>
        <v>#REF!</v>
      </c>
      <c r="B19" s="39">
        <f>'YEP-GO Team Name List'!B32</f>
        <v>0</v>
      </c>
      <c r="C19" s="42"/>
      <c r="D19" s="40" t="str">
        <f t="shared" si="2"/>
        <v/>
      </c>
      <c r="E19" s="48" t="str">
        <f t="shared" si="0"/>
        <v/>
      </c>
      <c r="F19" s="48" t="str">
        <f t="shared" si="1"/>
        <v/>
      </c>
    </row>
    <row r="20" spans="1:6" x14ac:dyDescent="0.2">
      <c r="A20" s="38" t="e">
        <f>'YEP-GO Team Name List'!#REF!</f>
        <v>#REF!</v>
      </c>
      <c r="B20" s="39">
        <f>'YEP-GO Team Name List'!B33</f>
        <v>0</v>
      </c>
      <c r="C20" s="43"/>
      <c r="D20" s="40" t="str">
        <f t="shared" si="2"/>
        <v/>
      </c>
      <c r="E20" s="48" t="str">
        <f t="shared" si="0"/>
        <v/>
      </c>
      <c r="F20" s="48" t="str">
        <f t="shared" si="1"/>
        <v/>
      </c>
    </row>
    <row r="21" spans="1:6" x14ac:dyDescent="0.2">
      <c r="A21" s="38" t="e">
        <f>'YEP-GO Team Name List'!#REF!</f>
        <v>#REF!</v>
      </c>
      <c r="B21" s="39">
        <f>'YEP-GO Team Name List'!B34</f>
        <v>0</v>
      </c>
      <c r="C21" s="43"/>
      <c r="D21" s="40" t="str">
        <f t="shared" si="2"/>
        <v/>
      </c>
      <c r="E21" s="48" t="str">
        <f t="shared" si="0"/>
        <v/>
      </c>
      <c r="F21" s="48" t="str">
        <f t="shared" si="1"/>
        <v/>
      </c>
    </row>
    <row r="22" spans="1:6" x14ac:dyDescent="0.2">
      <c r="A22" s="38" t="e">
        <f>'YEP-GO Team Name List'!#REF!</f>
        <v>#REF!</v>
      </c>
      <c r="B22" s="39">
        <f>'YEP-GO Team Name List'!B35</f>
        <v>0</v>
      </c>
      <c r="C22" s="43"/>
      <c r="D22" s="40" t="str">
        <f t="shared" si="2"/>
        <v/>
      </c>
      <c r="E22" s="48" t="str">
        <f t="shared" si="0"/>
        <v/>
      </c>
      <c r="F22" s="48" t="str">
        <f t="shared" si="1"/>
        <v/>
      </c>
    </row>
    <row r="23" spans="1:6" x14ac:dyDescent="0.2">
      <c r="A23" s="38" t="e">
        <f>'YEP-GO Team Name List'!#REF!</f>
        <v>#REF!</v>
      </c>
      <c r="B23" s="39">
        <f>'YEP-GO Team Name List'!B36</f>
        <v>0</v>
      </c>
      <c r="C23" s="43"/>
      <c r="D23" s="40" t="str">
        <f t="shared" si="2"/>
        <v/>
      </c>
      <c r="E23" s="48" t="str">
        <f t="shared" si="0"/>
        <v/>
      </c>
      <c r="F23" s="48" t="str">
        <f t="shared" si="1"/>
        <v/>
      </c>
    </row>
    <row r="24" spans="1:6" x14ac:dyDescent="0.2">
      <c r="A24" s="38" t="e">
        <f>'YEP-GO Team Name List'!#REF!</f>
        <v>#REF!</v>
      </c>
      <c r="B24" s="39">
        <f>'YEP-GO Team Name List'!B37</f>
        <v>0</v>
      </c>
      <c r="C24" s="43"/>
      <c r="D24" s="40" t="str">
        <f t="shared" si="2"/>
        <v/>
      </c>
      <c r="E24" s="48" t="str">
        <f t="shared" si="0"/>
        <v/>
      </c>
      <c r="F24" s="48" t="str">
        <f t="shared" si="1"/>
        <v/>
      </c>
    </row>
    <row r="25" spans="1:6" x14ac:dyDescent="0.2">
      <c r="A25" s="38" t="e">
        <f>'YEP-GO Team Name List'!#REF!</f>
        <v>#REF!</v>
      </c>
      <c r="B25" s="39">
        <f>'YEP-GO Team Name List'!B38</f>
        <v>0</v>
      </c>
      <c r="C25" s="43"/>
      <c r="D25" s="40" t="str">
        <f t="shared" si="2"/>
        <v/>
      </c>
      <c r="E25" s="48" t="str">
        <f t="shared" si="0"/>
        <v/>
      </c>
      <c r="F25" s="48" t="str">
        <f t="shared" si="1"/>
        <v/>
      </c>
    </row>
    <row r="26" spans="1:6" x14ac:dyDescent="0.2">
      <c r="A26" s="38" t="e">
        <f>'YEP-GO Team Name List'!#REF!</f>
        <v>#REF!</v>
      </c>
      <c r="B26" s="39">
        <f>'YEP-GO Team Name List'!B39</f>
        <v>0</v>
      </c>
      <c r="C26" s="43"/>
      <c r="D26" s="40" t="str">
        <f t="shared" si="2"/>
        <v/>
      </c>
      <c r="E26" s="48" t="str">
        <f t="shared" si="0"/>
        <v/>
      </c>
      <c r="F26" s="48" t="str">
        <f t="shared" si="1"/>
        <v/>
      </c>
    </row>
    <row r="27" spans="1:6" x14ac:dyDescent="0.2">
      <c r="A27" s="38" t="e">
        <f>'YEP-GO Team Name List'!#REF!</f>
        <v>#REF!</v>
      </c>
      <c r="B27" s="39">
        <f>'YEP-GO Team Name List'!B40</f>
        <v>0</v>
      </c>
      <c r="C27" s="43"/>
      <c r="D27" s="40" t="str">
        <f t="shared" si="2"/>
        <v/>
      </c>
      <c r="E27" s="48" t="str">
        <f t="shared" si="0"/>
        <v/>
      </c>
      <c r="F27" s="48" t="str">
        <f t="shared" si="1"/>
        <v/>
      </c>
    </row>
    <row r="28" spans="1:6" x14ac:dyDescent="0.2">
      <c r="A28" s="38" t="e">
        <f>'YEP-GO Team Name List'!#REF!</f>
        <v>#REF!</v>
      </c>
      <c r="B28" s="39">
        <f>'YEP-GO Team Name List'!B41</f>
        <v>0</v>
      </c>
      <c r="C28" s="43"/>
      <c r="D28" s="40" t="str">
        <f t="shared" si="2"/>
        <v/>
      </c>
      <c r="E28" s="48" t="str">
        <f t="shared" si="0"/>
        <v/>
      </c>
      <c r="F28" s="48" t="str">
        <f t="shared" si="1"/>
        <v/>
      </c>
    </row>
    <row r="29" spans="1:6" x14ac:dyDescent="0.2">
      <c r="A29" s="38" t="e">
        <f>'YEP-GO Team Name List'!#REF!</f>
        <v>#REF!</v>
      </c>
      <c r="B29" s="39" t="e">
        <f>'YEP-GO Team Name List'!#REF!</f>
        <v>#REF!</v>
      </c>
      <c r="C29" s="43"/>
      <c r="D29" s="40" t="str">
        <f t="shared" si="2"/>
        <v/>
      </c>
      <c r="E29" s="48" t="str">
        <f t="shared" si="0"/>
        <v/>
      </c>
      <c r="F29" s="48" t="str">
        <f t="shared" si="1"/>
        <v/>
      </c>
    </row>
    <row r="30" spans="1:6" x14ac:dyDescent="0.2">
      <c r="A30" s="38" t="e">
        <f>'YEP-GO Team Name List'!#REF!</f>
        <v>#REF!</v>
      </c>
      <c r="B30" s="39" t="e">
        <f>'YEP-GO Team Name List'!#REF!</f>
        <v>#REF!</v>
      </c>
      <c r="C30" s="43"/>
      <c r="D30" s="40" t="str">
        <f t="shared" si="2"/>
        <v/>
      </c>
      <c r="E30" s="48" t="str">
        <f t="shared" si="0"/>
        <v/>
      </c>
      <c r="F30" s="48" t="str">
        <f t="shared" si="1"/>
        <v/>
      </c>
    </row>
    <row r="31" spans="1:6" x14ac:dyDescent="0.2">
      <c r="A31" s="38" t="e">
        <f>'YEP-GO Team Name List'!#REF!</f>
        <v>#REF!</v>
      </c>
      <c r="B31" s="39" t="e">
        <f>'YEP-GO Team Name List'!#REF!</f>
        <v>#REF!</v>
      </c>
      <c r="C31" s="43"/>
      <c r="D31" s="40" t="str">
        <f t="shared" si="2"/>
        <v/>
      </c>
      <c r="E31" s="48" t="str">
        <f t="shared" si="0"/>
        <v/>
      </c>
      <c r="F31" s="48" t="str">
        <f t="shared" si="1"/>
        <v/>
      </c>
    </row>
    <row r="32" spans="1:6" x14ac:dyDescent="0.2">
      <c r="A32" s="38" t="e">
        <f>'YEP-GO Team Name List'!#REF!</f>
        <v>#REF!</v>
      </c>
      <c r="B32" s="39" t="e">
        <f>'YEP-GO Team Name List'!#REF!</f>
        <v>#REF!</v>
      </c>
      <c r="C32" s="43"/>
      <c r="D32" s="40" t="str">
        <f t="shared" si="2"/>
        <v/>
      </c>
      <c r="E32" s="48" t="str">
        <f t="shared" si="0"/>
        <v/>
      </c>
      <c r="F32" s="48" t="str">
        <f t="shared" si="1"/>
        <v/>
      </c>
    </row>
    <row r="33" spans="1:6" x14ac:dyDescent="0.2">
      <c r="A33" s="38" t="e">
        <f>'YEP-GO Team Name List'!#REF!</f>
        <v>#REF!</v>
      </c>
      <c r="B33" s="39" t="e">
        <f>'YEP-GO Team Name List'!#REF!</f>
        <v>#REF!</v>
      </c>
      <c r="C33" s="43"/>
      <c r="D33" s="40" t="str">
        <f t="shared" si="2"/>
        <v/>
      </c>
      <c r="E33" s="48" t="str">
        <f t="shared" si="0"/>
        <v/>
      </c>
      <c r="F33" s="48" t="str">
        <f t="shared" si="1"/>
        <v/>
      </c>
    </row>
    <row r="34" spans="1:6" x14ac:dyDescent="0.2">
      <c r="A34" s="38" t="e">
        <f>'YEP-GO Team Name List'!#REF!</f>
        <v>#REF!</v>
      </c>
      <c r="B34" s="39" t="e">
        <f>'YEP-GO Team Name List'!#REF!</f>
        <v>#REF!</v>
      </c>
      <c r="C34" s="43"/>
      <c r="D34" s="40" t="str">
        <f t="shared" si="2"/>
        <v/>
      </c>
      <c r="E34" s="48" t="str">
        <f t="shared" si="0"/>
        <v/>
      </c>
      <c r="F34" s="48" t="str">
        <f t="shared" si="1"/>
        <v/>
      </c>
    </row>
    <row r="35" spans="1:6" x14ac:dyDescent="0.2">
      <c r="A35" s="38" t="e">
        <f>'YEP-GO Team Name List'!#REF!</f>
        <v>#REF!</v>
      </c>
      <c r="B35" s="39" t="e">
        <f>'YEP-GO Team Name List'!#REF!</f>
        <v>#REF!</v>
      </c>
      <c r="C35" s="43"/>
      <c r="D35" s="40" t="str">
        <f t="shared" si="2"/>
        <v/>
      </c>
      <c r="E35" s="48" t="str">
        <f t="shared" si="0"/>
        <v/>
      </c>
      <c r="F35" s="48" t="str">
        <f t="shared" si="1"/>
        <v/>
      </c>
    </row>
    <row r="36" spans="1:6" x14ac:dyDescent="0.2">
      <c r="A36" s="38" t="e">
        <f>'YEP-GO Team Name List'!#REF!</f>
        <v>#REF!</v>
      </c>
      <c r="B36" s="39">
        <f>'YEP-GO Team Name List'!B42</f>
        <v>0</v>
      </c>
      <c r="C36" s="43"/>
      <c r="D36" s="40" t="str">
        <f t="shared" si="2"/>
        <v/>
      </c>
      <c r="E36" s="48" t="str">
        <f t="shared" si="0"/>
        <v/>
      </c>
      <c r="F36" s="48" t="str">
        <f t="shared" si="1"/>
        <v/>
      </c>
    </row>
    <row r="37" spans="1:6" x14ac:dyDescent="0.2">
      <c r="A37" s="38" t="e">
        <f>'YEP-GO Team Name List'!#REF!</f>
        <v>#REF!</v>
      </c>
      <c r="B37" s="39">
        <f>'YEP-GO Team Name List'!B43</f>
        <v>0</v>
      </c>
      <c r="C37" s="43"/>
      <c r="D37" s="40" t="str">
        <f t="shared" si="2"/>
        <v/>
      </c>
      <c r="E37" s="48" t="str">
        <f t="shared" si="0"/>
        <v/>
      </c>
      <c r="F37" s="48" t="str">
        <f t="shared" si="1"/>
        <v/>
      </c>
    </row>
  </sheetData>
  <sheetProtection algorithmName="SHA-512" hashValue="aGxfdIievTGk48FEZKT/ZL29VXBOunDTusQRASvBwDiDfOhVdiaqKbE3StfY3UeqgeRDpk1u/XyPvmdkcbbhcQ==" saltValue="uNZeBN6AEXf0BZbRHrXJNg==" spinCount="100000" sheet="1" objects="1" scenarios="1"/>
  <mergeCells count="1">
    <mergeCell ref="A1:F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H50"/>
  <sheetViews>
    <sheetView topLeftCell="A3" workbookViewId="0">
      <selection activeCell="C5" sqref="C5"/>
    </sheetView>
  </sheetViews>
  <sheetFormatPr defaultColWidth="8.85546875" defaultRowHeight="12.75" x14ac:dyDescent="0.2"/>
  <cols>
    <col min="1" max="1" width="25.7109375" style="13" customWidth="1"/>
    <col min="2" max="2" width="48.28515625" style="13" bestFit="1" customWidth="1"/>
    <col min="3" max="3" width="16" style="13" bestFit="1" customWidth="1"/>
    <col min="4" max="4" width="20.42578125" style="13" bestFit="1" customWidth="1"/>
    <col min="5" max="5" width="7.7109375" style="13" bestFit="1" customWidth="1"/>
    <col min="6" max="8" width="20.42578125" style="13" bestFit="1" customWidth="1"/>
    <col min="9" max="13" width="8.85546875" style="13"/>
    <col min="14" max="14" width="9.140625" style="13" customWidth="1"/>
    <col min="15" max="16" width="8.85546875" style="13"/>
    <col min="17" max="17" width="12.42578125" style="13" bestFit="1" customWidth="1"/>
    <col min="18" max="16384" width="8.85546875" style="13"/>
  </cols>
  <sheetData>
    <row r="1" spans="1:8" x14ac:dyDescent="0.2">
      <c r="A1" s="11" t="s">
        <v>65</v>
      </c>
      <c r="B1" s="11" t="s">
        <v>16</v>
      </c>
      <c r="C1" s="12" t="s">
        <v>17</v>
      </c>
      <c r="D1" s="12" t="s">
        <v>1</v>
      </c>
      <c r="E1" s="12" t="s">
        <v>18</v>
      </c>
      <c r="F1" s="12" t="s">
        <v>2</v>
      </c>
      <c r="G1" s="12" t="s">
        <v>3</v>
      </c>
      <c r="H1" s="12" t="s">
        <v>19</v>
      </c>
    </row>
    <row r="2" spans="1:8" s="12" customFormat="1" x14ac:dyDescent="0.2">
      <c r="A2" s="11" t="s">
        <v>15</v>
      </c>
      <c r="B2" s="11" t="s">
        <v>15</v>
      </c>
      <c r="C2" s="11" t="s">
        <v>15</v>
      </c>
      <c r="D2" s="11" t="s">
        <v>15</v>
      </c>
      <c r="E2" s="11" t="s">
        <v>15</v>
      </c>
      <c r="F2" s="11" t="s">
        <v>15</v>
      </c>
      <c r="G2" s="11" t="s">
        <v>15</v>
      </c>
      <c r="H2" s="11" t="s">
        <v>15</v>
      </c>
    </row>
    <row r="3" spans="1:8" x14ac:dyDescent="0.2">
      <c r="A3" s="15" t="s">
        <v>64</v>
      </c>
      <c r="B3" s="15" t="s">
        <v>67</v>
      </c>
      <c r="C3" s="13" t="s">
        <v>14</v>
      </c>
      <c r="D3" s="13" t="s">
        <v>7</v>
      </c>
      <c r="E3" s="13" t="s">
        <v>13</v>
      </c>
      <c r="F3" s="13" t="s">
        <v>8</v>
      </c>
      <c r="G3" s="13" t="s">
        <v>25</v>
      </c>
      <c r="H3" s="13" t="s">
        <v>94</v>
      </c>
    </row>
    <row r="4" spans="1:8" x14ac:dyDescent="0.2">
      <c r="A4" s="15" t="s">
        <v>55</v>
      </c>
      <c r="B4" s="15" t="s">
        <v>68</v>
      </c>
      <c r="C4" s="13" t="s">
        <v>107</v>
      </c>
      <c r="D4" s="13" t="s">
        <v>11</v>
      </c>
      <c r="E4" s="13" t="s">
        <v>12</v>
      </c>
      <c r="F4" s="13" t="s">
        <v>9</v>
      </c>
      <c r="G4" s="13" t="s">
        <v>52</v>
      </c>
      <c r="H4" s="13" t="s">
        <v>95</v>
      </c>
    </row>
    <row r="5" spans="1:8" x14ac:dyDescent="0.2">
      <c r="A5" s="14" t="s">
        <v>56</v>
      </c>
      <c r="B5" s="15" t="s">
        <v>21</v>
      </c>
      <c r="D5" s="13" t="s">
        <v>46</v>
      </c>
      <c r="F5" s="13" t="s">
        <v>10</v>
      </c>
      <c r="G5" s="13" t="s">
        <v>20</v>
      </c>
      <c r="H5" s="13" t="s">
        <v>96</v>
      </c>
    </row>
    <row r="6" spans="1:8" x14ac:dyDescent="0.2">
      <c r="A6" s="15" t="s">
        <v>57</v>
      </c>
      <c r="B6" s="15" t="s">
        <v>69</v>
      </c>
      <c r="F6" s="13" t="s">
        <v>46</v>
      </c>
      <c r="G6" s="13" t="s">
        <v>24</v>
      </c>
      <c r="H6" s="13" t="s">
        <v>97</v>
      </c>
    </row>
    <row r="7" spans="1:8" x14ac:dyDescent="0.2">
      <c r="A7" s="14" t="s">
        <v>58</v>
      </c>
      <c r="B7" s="14" t="s">
        <v>70</v>
      </c>
      <c r="G7" s="13" t="s">
        <v>22</v>
      </c>
      <c r="H7" s="13" t="s">
        <v>98</v>
      </c>
    </row>
    <row r="8" spans="1:8" x14ac:dyDescent="0.2">
      <c r="A8" s="15" t="s">
        <v>59</v>
      </c>
      <c r="B8" s="15" t="s">
        <v>71</v>
      </c>
      <c r="G8" s="13" t="s">
        <v>50</v>
      </c>
      <c r="H8" s="13" t="s">
        <v>99</v>
      </c>
    </row>
    <row r="9" spans="1:8" x14ac:dyDescent="0.2">
      <c r="A9" s="15" t="s">
        <v>60</v>
      </c>
      <c r="B9" s="14" t="s">
        <v>72</v>
      </c>
      <c r="G9" s="13" t="s">
        <v>51</v>
      </c>
      <c r="H9" s="13" t="s">
        <v>100</v>
      </c>
    </row>
    <row r="10" spans="1:8" x14ac:dyDescent="0.2">
      <c r="A10" s="15" t="s">
        <v>61</v>
      </c>
      <c r="B10" s="15" t="s">
        <v>73</v>
      </c>
      <c r="G10" s="13" t="s">
        <v>23</v>
      </c>
      <c r="H10" s="13" t="s">
        <v>101</v>
      </c>
    </row>
    <row r="11" spans="1:8" x14ac:dyDescent="0.2">
      <c r="A11" s="15" t="s">
        <v>62</v>
      </c>
      <c r="B11" s="15" t="s">
        <v>74</v>
      </c>
      <c r="G11" s="13" t="s">
        <v>47</v>
      </c>
      <c r="H11" s="13" t="s">
        <v>102</v>
      </c>
    </row>
    <row r="12" spans="1:8" x14ac:dyDescent="0.2">
      <c r="A12" s="15" t="s">
        <v>63</v>
      </c>
      <c r="B12" s="15" t="s">
        <v>75</v>
      </c>
      <c r="G12" s="13" t="s">
        <v>46</v>
      </c>
      <c r="H12" s="13" t="s">
        <v>103</v>
      </c>
    </row>
    <row r="13" spans="1:8" x14ac:dyDescent="0.2">
      <c r="A13" s="14" t="s">
        <v>130</v>
      </c>
      <c r="B13" s="14" t="s">
        <v>76</v>
      </c>
      <c r="H13" s="13" t="s">
        <v>104</v>
      </c>
    </row>
    <row r="14" spans="1:8" x14ac:dyDescent="0.2">
      <c r="B14" s="15" t="s">
        <v>77</v>
      </c>
      <c r="H14" s="13" t="s">
        <v>105</v>
      </c>
    </row>
    <row r="15" spans="1:8" x14ac:dyDescent="0.2">
      <c r="B15" s="16" t="s">
        <v>26</v>
      </c>
      <c r="H15" s="13" t="s">
        <v>46</v>
      </c>
    </row>
    <row r="16" spans="1:8" x14ac:dyDescent="0.2">
      <c r="B16" s="14" t="s">
        <v>78</v>
      </c>
    </row>
    <row r="17" spans="2:2" x14ac:dyDescent="0.2">
      <c r="B17" s="14" t="s">
        <v>79</v>
      </c>
    </row>
    <row r="18" spans="2:2" x14ac:dyDescent="0.2">
      <c r="B18" s="14" t="s">
        <v>80</v>
      </c>
    </row>
    <row r="19" spans="2:2" x14ac:dyDescent="0.2">
      <c r="B19" s="14" t="s">
        <v>81</v>
      </c>
    </row>
    <row r="20" spans="2:2" x14ac:dyDescent="0.2">
      <c r="B20" s="17" t="s">
        <v>82</v>
      </c>
    </row>
    <row r="21" spans="2:2" x14ac:dyDescent="0.2">
      <c r="B21" s="14" t="s">
        <v>83</v>
      </c>
    </row>
    <row r="22" spans="2:2" x14ac:dyDescent="0.2">
      <c r="B22" s="15" t="s">
        <v>84</v>
      </c>
    </row>
    <row r="23" spans="2:2" x14ac:dyDescent="0.2">
      <c r="B23" s="15" t="s">
        <v>85</v>
      </c>
    </row>
    <row r="24" spans="2:2" x14ac:dyDescent="0.2">
      <c r="B24" s="17" t="s">
        <v>86</v>
      </c>
    </row>
    <row r="25" spans="2:2" x14ac:dyDescent="0.2">
      <c r="B25" s="14" t="s">
        <v>87</v>
      </c>
    </row>
    <row r="26" spans="2:2" x14ac:dyDescent="0.2">
      <c r="B26" s="14" t="s">
        <v>88</v>
      </c>
    </row>
    <row r="27" spans="2:2" x14ac:dyDescent="0.2">
      <c r="B27" s="18" t="s">
        <v>89</v>
      </c>
    </row>
    <row r="28" spans="2:2" x14ac:dyDescent="0.2">
      <c r="B28" s="18" t="s">
        <v>90</v>
      </c>
    </row>
    <row r="29" spans="2:2" x14ac:dyDescent="0.2">
      <c r="B29" s="18" t="s">
        <v>91</v>
      </c>
    </row>
    <row r="30" spans="2:2" x14ac:dyDescent="0.2">
      <c r="B30" s="14" t="s">
        <v>92</v>
      </c>
    </row>
    <row r="31" spans="2:2" x14ac:dyDescent="0.2">
      <c r="B31" s="18" t="s">
        <v>40</v>
      </c>
    </row>
    <row r="32" spans="2:2" x14ac:dyDescent="0.2">
      <c r="B32" s="18" t="s">
        <v>41</v>
      </c>
    </row>
    <row r="33" spans="2:2" x14ac:dyDescent="0.2">
      <c r="B33" s="18" t="s">
        <v>42</v>
      </c>
    </row>
    <row r="34" spans="2:2" x14ac:dyDescent="0.2">
      <c r="B34" s="14" t="s">
        <v>36</v>
      </c>
    </row>
    <row r="35" spans="2:2" x14ac:dyDescent="0.2">
      <c r="B35" s="17" t="s">
        <v>38</v>
      </c>
    </row>
    <row r="36" spans="2:2" x14ac:dyDescent="0.2">
      <c r="B36" s="18" t="s">
        <v>37</v>
      </c>
    </row>
    <row r="37" spans="2:2" x14ac:dyDescent="0.2">
      <c r="B37" s="14" t="s">
        <v>39</v>
      </c>
    </row>
    <row r="38" spans="2:2" x14ac:dyDescent="0.2">
      <c r="B38" s="14" t="s">
        <v>45</v>
      </c>
    </row>
    <row r="39" spans="2:2" x14ac:dyDescent="0.2">
      <c r="B39" s="18" t="s">
        <v>35</v>
      </c>
    </row>
    <row r="40" spans="2:2" x14ac:dyDescent="0.2">
      <c r="B40" s="14" t="s">
        <v>43</v>
      </c>
    </row>
    <row r="41" spans="2:2" x14ac:dyDescent="0.2">
      <c r="B41" s="17" t="s">
        <v>27</v>
      </c>
    </row>
    <row r="42" spans="2:2" x14ac:dyDescent="0.2">
      <c r="B42" s="17" t="s">
        <v>28</v>
      </c>
    </row>
    <row r="43" spans="2:2" x14ac:dyDescent="0.2">
      <c r="B43" s="19" t="s">
        <v>31</v>
      </c>
    </row>
    <row r="44" spans="2:2" x14ac:dyDescent="0.2">
      <c r="B44" s="14" t="s">
        <v>30</v>
      </c>
    </row>
    <row r="45" spans="2:2" x14ac:dyDescent="0.2">
      <c r="B45" s="18" t="s">
        <v>32</v>
      </c>
    </row>
    <row r="46" spans="2:2" x14ac:dyDescent="0.2">
      <c r="B46" s="13" t="s">
        <v>34</v>
      </c>
    </row>
    <row r="47" spans="2:2" x14ac:dyDescent="0.2">
      <c r="B47" s="13" t="s">
        <v>29</v>
      </c>
    </row>
    <row r="48" spans="2:2" x14ac:dyDescent="0.2">
      <c r="B48" s="13" t="s">
        <v>33</v>
      </c>
    </row>
    <row r="49" spans="2:2" x14ac:dyDescent="0.2">
      <c r="B49" s="13" t="s">
        <v>44</v>
      </c>
    </row>
    <row r="50" spans="2:2" x14ac:dyDescent="0.2">
      <c r="B50" s="13" t="s">
        <v>93</v>
      </c>
    </row>
  </sheetData>
  <sheetProtection algorithmName="SHA-512" hashValue="dlTfXfJeCc4nbhqyn17vhaJ1qPhCl+IRClMb/U/gZZHbmgUWCY0itubIPz54GEfz7iJm1/A0jKMUBrgXEu4NVw==" saltValue="eBoyk9i/gSb1yovRG8x2zQ==" spinCount="100000" sheet="1" objects="1" scenarios="1"/>
  <sortState xmlns:xlrd2="http://schemas.microsoft.com/office/spreadsheetml/2017/richdata2" ref="A3:A12">
    <sortCondition ref="A3"/>
  </sortState>
  <conditionalFormatting sqref="B47:B1048576 B1">
    <cfRule type="duplicateValues" dxfId="2" priority="3"/>
  </conditionalFormatting>
  <conditionalFormatting sqref="B2:B45">
    <cfRule type="duplicateValues" dxfId="1" priority="7"/>
  </conditionalFormatting>
  <conditionalFormatting sqref="A1:A1048576">
    <cfRule type="duplicateValues" dxfId="0" priority="8"/>
  </conditionalFormatting>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c238d00-f30f-4dd3-a99e-87c357b5d5ed">TRP7FSNWWYKF-97-1326</_dlc_DocId>
    <_dlc_DocIdUrl xmlns="9c238d00-f30f-4dd3-a99e-87c357b5d5ed">
      <Url>http://nycportal.intra.mccy.gov.sg/ysd/teamsite/_layouts/15/DocIdRedir.aspx?ID=TRP7FSNWWYKF-97-1326</Url>
      <Description>TRP7FSNWWYKF-97-1326</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41807E742B75F441BF2E890E3E74D275" ma:contentTypeVersion="0" ma:contentTypeDescription="Create a new document." ma:contentTypeScope="" ma:versionID="128f7d59e5cae6be8bb82f70abb7c785">
  <xsd:schema xmlns:xsd="http://www.w3.org/2001/XMLSchema" xmlns:xs="http://www.w3.org/2001/XMLSchema" xmlns:p="http://schemas.microsoft.com/office/2006/metadata/properties" xmlns:ns2="9c238d00-f30f-4dd3-a99e-87c357b5d5ed" targetNamespace="http://schemas.microsoft.com/office/2006/metadata/properties" ma:root="true" ma:fieldsID="46cccf233b796a49dde913ad4a669f3d" ns2:_="">
    <xsd:import namespace="9c238d00-f30f-4dd3-a99e-87c357b5d5e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238d00-f30f-4dd3-a99e-87c357b5d5e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7329F7-D2A8-42CB-9C38-0BBC343E305D}">
  <ds:schemaRefs>
    <ds:schemaRef ds:uri="http://schemas.microsoft.com/office/infopath/2007/PartnerControls"/>
    <ds:schemaRef ds:uri="http://purl.org/dc/dcmitype/"/>
    <ds:schemaRef ds:uri="http://schemas.microsoft.com/office/2006/metadata/properties"/>
    <ds:schemaRef ds:uri="http://schemas.microsoft.com/office/2006/documentManagement/types"/>
    <ds:schemaRef ds:uri="http://purl.org/dc/elements/1.1/"/>
    <ds:schemaRef ds:uri="http://purl.org/dc/terms/"/>
    <ds:schemaRef ds:uri="http://www.w3.org/XML/1998/namespace"/>
    <ds:schemaRef ds:uri="http://schemas.openxmlformats.org/package/2006/metadata/core-properties"/>
    <ds:schemaRef ds:uri="9c238d00-f30f-4dd3-a99e-87c357b5d5ed"/>
  </ds:schemaRefs>
</ds:datastoreItem>
</file>

<file path=customXml/itemProps2.xml><?xml version="1.0" encoding="utf-8"?>
<ds:datastoreItem xmlns:ds="http://schemas.openxmlformats.org/officeDocument/2006/customXml" ds:itemID="{C32BD118-D9CD-4754-B0E0-22BDD0115321}">
  <ds:schemaRefs>
    <ds:schemaRef ds:uri="http://schemas.microsoft.com/sharepoint/events"/>
  </ds:schemaRefs>
</ds:datastoreItem>
</file>

<file path=customXml/itemProps3.xml><?xml version="1.0" encoding="utf-8"?>
<ds:datastoreItem xmlns:ds="http://schemas.openxmlformats.org/officeDocument/2006/customXml" ds:itemID="{23E3C20A-43A6-42F5-B003-2BA2875484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238d00-f30f-4dd3-a99e-87c357b5d5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CCC9C95-E01C-448D-8F9D-4589AF565D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YEP-GO Team Name List</vt:lpstr>
      <vt:lpstr>Auto-DOB</vt:lpstr>
      <vt:lpstr>Dropdown Lists</vt:lpstr>
      <vt:lpstr>'Dropdown Lists'!genderTypes</vt:lpstr>
      <vt:lpstr>'Dropdown Lists'!idTypes</vt:lpstr>
      <vt:lpstr>'Dropdown Lists'!participantType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WONG_Yi_Wei@nyc.gov.sg</dc:creator>
  <cp:lastModifiedBy>Nicholas LEE (NYC)</cp:lastModifiedBy>
  <cp:lastPrinted>2019-10-31T07:37:27Z</cp:lastPrinted>
  <dcterms:created xsi:type="dcterms:W3CDTF">2011-04-20T10:29:16Z</dcterms:created>
  <dcterms:modified xsi:type="dcterms:W3CDTF">2020-07-13T04:35:30Z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3a4a1caf-71a1-4494-8746-673ba2f24742</vt:lpwstr>
  </property>
  <property fmtid="{D5CDD505-2E9C-101B-9397-08002B2CF9AE}" pid="3" name="ContentTypeId">
    <vt:lpwstr>0x01010041807E742B75F441BF2E890E3E74D275</vt:lpwstr>
  </property>
  <property fmtid="{D5CDD505-2E9C-101B-9397-08002B2CF9AE}" pid="4" name="MSIP_Label_3f9331f7-95a2-472a-92bc-d73219eb516b_Enabled">
    <vt:lpwstr>True</vt:lpwstr>
  </property>
  <property fmtid="{D5CDD505-2E9C-101B-9397-08002B2CF9AE}" pid="5" name="MSIP_Label_3f9331f7-95a2-472a-92bc-d73219eb516b_SiteId">
    <vt:lpwstr>0b11c524-9a1c-4e1b-84cb-6336aefc2243</vt:lpwstr>
  </property>
  <property fmtid="{D5CDD505-2E9C-101B-9397-08002B2CF9AE}" pid="6" name="MSIP_Label_3f9331f7-95a2-472a-92bc-d73219eb516b_Owner">
    <vt:lpwstr>Nicholas_LEE@nyc.gov.sg</vt:lpwstr>
  </property>
  <property fmtid="{D5CDD505-2E9C-101B-9397-08002B2CF9AE}" pid="7" name="MSIP_Label_3f9331f7-95a2-472a-92bc-d73219eb516b_SetDate">
    <vt:lpwstr>2020-07-09T08:07:25.7659572Z</vt:lpwstr>
  </property>
  <property fmtid="{D5CDD505-2E9C-101B-9397-08002B2CF9AE}" pid="8" name="MSIP_Label_3f9331f7-95a2-472a-92bc-d73219eb516b_Name">
    <vt:lpwstr>CONFIDENTIAL</vt:lpwstr>
  </property>
  <property fmtid="{D5CDD505-2E9C-101B-9397-08002B2CF9AE}" pid="9" name="MSIP_Label_3f9331f7-95a2-472a-92bc-d73219eb516b_Application">
    <vt:lpwstr>Microsoft Azure Information Protection</vt:lpwstr>
  </property>
  <property fmtid="{D5CDD505-2E9C-101B-9397-08002B2CF9AE}" pid="10" name="MSIP_Label_3f9331f7-95a2-472a-92bc-d73219eb516b_ActionId">
    <vt:lpwstr>6a70a46a-6d54-4cfa-b65f-1c4de68dd17a</vt:lpwstr>
  </property>
  <property fmtid="{D5CDD505-2E9C-101B-9397-08002B2CF9AE}" pid="11" name="MSIP_Label_3f9331f7-95a2-472a-92bc-d73219eb516b_Extended_MSFT_Method">
    <vt:lpwstr>Automatic</vt:lpwstr>
  </property>
  <property fmtid="{D5CDD505-2E9C-101B-9397-08002B2CF9AE}" pid="12" name="MSIP_Label_4f288355-fb4c-44cd-b9ca-40cfc2aee5f8_Enabled">
    <vt:lpwstr>True</vt:lpwstr>
  </property>
  <property fmtid="{D5CDD505-2E9C-101B-9397-08002B2CF9AE}" pid="13" name="MSIP_Label_4f288355-fb4c-44cd-b9ca-40cfc2aee5f8_SiteId">
    <vt:lpwstr>0b11c524-9a1c-4e1b-84cb-6336aefc2243</vt:lpwstr>
  </property>
  <property fmtid="{D5CDD505-2E9C-101B-9397-08002B2CF9AE}" pid="14" name="MSIP_Label_4f288355-fb4c-44cd-b9ca-40cfc2aee5f8_Owner">
    <vt:lpwstr>Nicholas_LEE@nyc.gov.sg</vt:lpwstr>
  </property>
  <property fmtid="{D5CDD505-2E9C-101B-9397-08002B2CF9AE}" pid="15" name="MSIP_Label_4f288355-fb4c-44cd-b9ca-40cfc2aee5f8_SetDate">
    <vt:lpwstr>2020-07-09T08:07:25.7659572Z</vt:lpwstr>
  </property>
  <property fmtid="{D5CDD505-2E9C-101B-9397-08002B2CF9AE}" pid="16" name="MSIP_Label_4f288355-fb4c-44cd-b9ca-40cfc2aee5f8_Name">
    <vt:lpwstr>NON-SENSITIVE</vt:lpwstr>
  </property>
  <property fmtid="{D5CDD505-2E9C-101B-9397-08002B2CF9AE}" pid="17" name="MSIP_Label_4f288355-fb4c-44cd-b9ca-40cfc2aee5f8_Application">
    <vt:lpwstr>Microsoft Azure Information Protection</vt:lpwstr>
  </property>
  <property fmtid="{D5CDD505-2E9C-101B-9397-08002B2CF9AE}" pid="18" name="MSIP_Label_4f288355-fb4c-44cd-b9ca-40cfc2aee5f8_ActionId">
    <vt:lpwstr>6a70a46a-6d54-4cfa-b65f-1c4de68dd17a</vt:lpwstr>
  </property>
  <property fmtid="{D5CDD505-2E9C-101B-9397-08002B2CF9AE}" pid="19" name="MSIP_Label_4f288355-fb4c-44cd-b9ca-40cfc2aee5f8_Parent">
    <vt:lpwstr>3f9331f7-95a2-472a-92bc-d73219eb516b</vt:lpwstr>
  </property>
  <property fmtid="{D5CDD505-2E9C-101B-9397-08002B2CF9AE}" pid="20" name="MSIP_Label_4f288355-fb4c-44cd-b9ca-40cfc2aee5f8_Extended_MSFT_Method">
    <vt:lpwstr>Automatic</vt:lpwstr>
  </property>
  <property fmtid="{D5CDD505-2E9C-101B-9397-08002B2CF9AE}" pid="21" name="Sensitivity">
    <vt:lpwstr>CONFIDENTIAL NON-SENSITIVE</vt:lpwstr>
  </property>
</Properties>
</file>